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nanA\Desktop\Documents\Brennan Ayres\Brit Wade\2020\"/>
    </mc:Choice>
  </mc:AlternateContent>
  <xr:revisionPtr revIDLastSave="0" documentId="13_ncr:1_{4354E7F6-40DE-4465-9B81-7E8A730D3500}" xr6:coauthVersionLast="46" xr6:coauthVersionMax="46" xr10:uidLastSave="{00000000-0000-0000-0000-000000000000}"/>
  <bookViews>
    <workbookView xWindow="-24120" yWindow="-120" windowWidth="24240" windowHeight="13140" tabRatio="701" activeTab="3" xr2:uid="{00000000-000D-0000-FFFF-FFFF00000000}"/>
  </bookViews>
  <sheets>
    <sheet name="Business Income and Expenses" sheetId="15" r:id="rId1"/>
    <sheet name="Vehicle Expenses" sheetId="13" r:id="rId2"/>
    <sheet name="Home Office Expenses" sheetId="17" r:id="rId3"/>
    <sheet name="Rental Income and Expenses" sheetId="18" r:id="rId4"/>
    <sheet name="Employment Expenses" sheetId="20" r:id="rId5"/>
  </sheets>
  <definedNames>
    <definedName name="_xlnm.Print_Area" localSheetId="0">'Business Income and Expenses'!$A$1:$G$59</definedName>
    <definedName name="_xlnm.Print_Area" localSheetId="2">'Home Office Expenses'!$A$1:$E$32</definedName>
    <definedName name="_xlnm.Print_Area" localSheetId="3">'Rental Income and Expenses'!$A$1:$C$52</definedName>
    <definedName name="_xlnm.Print_Area" localSheetId="1">'Vehicle Expenses'!$A$1:$F$50</definedName>
  </definedNames>
  <calcPr calcId="181029"/>
</workbook>
</file>

<file path=xl/calcChain.xml><?xml version="1.0" encoding="utf-8"?>
<calcChain xmlns="http://schemas.openxmlformats.org/spreadsheetml/2006/main">
  <c r="E12" i="20" l="1"/>
  <c r="E29" i="20"/>
  <c r="E26" i="17"/>
  <c r="D26" i="17"/>
  <c r="C26" i="17"/>
  <c r="F17" i="15"/>
  <c r="G17" i="15"/>
  <c r="E17" i="15"/>
  <c r="E25" i="13"/>
  <c r="D25" i="13"/>
  <c r="C25" i="13"/>
  <c r="G46" i="15" l="1"/>
  <c r="F46" i="15"/>
  <c r="F9" i="15"/>
  <c r="F48" i="15" l="1"/>
  <c r="F49" i="15" s="1"/>
  <c r="G48" i="15"/>
  <c r="G9" i="15"/>
  <c r="C29" i="18"/>
  <c r="E11" i="17"/>
  <c r="E12" i="13"/>
  <c r="E20" i="15"/>
  <c r="E46" i="15" s="1"/>
  <c r="E48" i="15" s="1"/>
  <c r="E9" i="15"/>
  <c r="C33" i="18" l="1"/>
  <c r="C34" i="18" s="1"/>
  <c r="D28" i="13"/>
  <c r="D33" i="13" s="1"/>
  <c r="C28" i="13"/>
  <c r="C33" i="13" s="1"/>
  <c r="E28" i="13"/>
  <c r="E33" i="13" s="1"/>
  <c r="D28" i="17"/>
  <c r="D30" i="17" s="1"/>
  <c r="E28" i="17"/>
  <c r="E30" i="17" s="1"/>
  <c r="C28" i="17"/>
  <c r="C30" i="17" s="1"/>
  <c r="G49" i="15"/>
  <c r="E49" i="15"/>
</calcChain>
</file>

<file path=xl/sharedStrings.xml><?xml version="1.0" encoding="utf-8"?>
<sst xmlns="http://schemas.openxmlformats.org/spreadsheetml/2006/main" count="170" uniqueCount="139">
  <si>
    <t>Home Office Expenses Worksheet</t>
  </si>
  <si>
    <t>Heat</t>
  </si>
  <si>
    <t>Water</t>
  </si>
  <si>
    <t>Maintenance</t>
  </si>
  <si>
    <t>Rent</t>
  </si>
  <si>
    <t>Telephone</t>
  </si>
  <si>
    <t>Other: (specify)</t>
  </si>
  <si>
    <t>Subtotal</t>
  </si>
  <si>
    <t>Expenses</t>
  </si>
  <si>
    <t>Lodging</t>
  </si>
  <si>
    <t>Artists' employment expenses</t>
  </si>
  <si>
    <t>Other (specify)</t>
  </si>
  <si>
    <t xml:space="preserve">  (A)</t>
  </si>
  <si>
    <t xml:space="preserve">  (B)</t>
  </si>
  <si>
    <t>Maintenance and repairs</t>
  </si>
  <si>
    <t>Insurance</t>
  </si>
  <si>
    <t xml:space="preserve">  (C)</t>
  </si>
  <si>
    <t>Add:  Parking expenses</t>
  </si>
  <si>
    <t>Income</t>
  </si>
  <si>
    <t>Management and administration fees</t>
  </si>
  <si>
    <t>Business Income and Expense Worksheet</t>
  </si>
  <si>
    <t>Advertising and promotion</t>
  </si>
  <si>
    <t>Bad debts</t>
  </si>
  <si>
    <t>Insurance (fire, theft, liability)</t>
  </si>
  <si>
    <t>Interest and bank charges</t>
  </si>
  <si>
    <t>Meals and entertainment</t>
  </si>
  <si>
    <t>Office expenses</t>
  </si>
  <si>
    <t>Property taxes on business property</t>
  </si>
  <si>
    <t>Rent on business property</t>
  </si>
  <si>
    <t>Salaries, wages and benefits</t>
  </si>
  <si>
    <t>Net income (loss)</t>
  </si>
  <si>
    <t>Less:  Personal portion</t>
  </si>
  <si>
    <t>Rental Income and Expenses Worksheet</t>
  </si>
  <si>
    <t>Gross rental income</t>
  </si>
  <si>
    <t>Property taxes</t>
  </si>
  <si>
    <t>Advertising</t>
  </si>
  <si>
    <t>Travel</t>
  </si>
  <si>
    <t>Opening inventory</t>
  </si>
  <si>
    <t>Less:  Closing inventory</t>
  </si>
  <si>
    <t>Utilities</t>
  </si>
  <si>
    <t>Supplies</t>
  </si>
  <si>
    <t>Other direct expenses (specify)</t>
  </si>
  <si>
    <t>Allowable Motor Vehicle Expense Worksheet</t>
  </si>
  <si>
    <t>Food, beverages and entertainment expenses</t>
  </si>
  <si>
    <t>Enter the kilometres you drove in the tax year to earn income</t>
  </si>
  <si>
    <t>Enter the total kilometres you drove in the tax year</t>
  </si>
  <si>
    <t>Motor vehicle expenses</t>
  </si>
  <si>
    <t>Fuel and oil</t>
  </si>
  <si>
    <t>Licence and registration</t>
  </si>
  <si>
    <t>Car washes</t>
  </si>
  <si>
    <t>Auto club (CAA)</t>
  </si>
  <si>
    <t>Add:  407ETR</t>
  </si>
  <si>
    <t>Total allowable motor vehicle expenses</t>
  </si>
  <si>
    <t>Vehicle information - Owned</t>
  </si>
  <si>
    <t>Make, model and year</t>
  </si>
  <si>
    <t>Date acquired</t>
  </si>
  <si>
    <t>Vehicle information - Leased</t>
  </si>
  <si>
    <t>Date lease commenced</t>
  </si>
  <si>
    <t>Date lease terminates</t>
  </si>
  <si>
    <t>Manufacturer's list price</t>
  </si>
  <si>
    <r>
      <t xml:space="preserve">Monthly lease payments </t>
    </r>
    <r>
      <rPr>
        <i/>
        <sz val="10"/>
        <rFont val="Arial"/>
        <family val="2"/>
      </rPr>
      <t>(excluding HST)</t>
    </r>
  </si>
  <si>
    <t>Gross sales, commissions, or fees</t>
  </si>
  <si>
    <t>Gross income</t>
  </si>
  <si>
    <t>Cost of goods sold</t>
  </si>
  <si>
    <t>Purchases during the year (net of returns, allowances and discounts)</t>
  </si>
  <si>
    <t>Direct wage costs</t>
  </si>
  <si>
    <t>Subcontracts</t>
  </si>
  <si>
    <t>Business tax, fees, licences, dues, memberships and subscriptions</t>
  </si>
  <si>
    <t>Legal, accounting and other professional fees</t>
  </si>
  <si>
    <t>Salaries, wages and benefits (including employer's contributions)</t>
  </si>
  <si>
    <t>Travel (except for motor vehicles)</t>
  </si>
  <si>
    <t>Telephone and utilities</t>
  </si>
  <si>
    <t>Delivery, freight and express</t>
  </si>
  <si>
    <t>Total expenses</t>
  </si>
  <si>
    <t>A T2200 must be completed and signed by your employer</t>
  </si>
  <si>
    <t>Accounting and legal fees</t>
  </si>
  <si>
    <t>Parking</t>
  </si>
  <si>
    <t>Supplies (postage, stationary, other office supplies)</t>
  </si>
  <si>
    <t>Tradesperson's tools expenses</t>
  </si>
  <si>
    <t>Apprentice mechanic tools expenses</t>
  </si>
  <si>
    <t>Musical instrument expenses</t>
  </si>
  <si>
    <t>Total employment expenses</t>
  </si>
  <si>
    <t>Area of home used for workspace</t>
  </si>
  <si>
    <t>Total area of home</t>
  </si>
  <si>
    <t>Electricity</t>
  </si>
  <si>
    <t>Total home office expenses</t>
  </si>
  <si>
    <t>Interest</t>
  </si>
  <si>
    <t>Net rental income (loss)</t>
  </si>
  <si>
    <t>Prepaid rent deposits on hand</t>
  </si>
  <si>
    <t>Total motor vehicle expenses</t>
  </si>
  <si>
    <t>Business portion:</t>
  </si>
  <si>
    <t xml:space="preserve">(A) Business KM  /  (B) Total KM  x  (C) Total motor vehicle expenses </t>
  </si>
  <si>
    <r>
      <t xml:space="preserve">Less: </t>
    </r>
    <r>
      <rPr>
        <sz val="10"/>
        <rFont val="Arial"/>
        <family val="2"/>
      </rPr>
      <t xml:space="preserve"> Returns, allowances and discounts</t>
    </r>
  </si>
  <si>
    <r>
      <t xml:space="preserve">Training </t>
    </r>
    <r>
      <rPr>
        <i/>
        <sz val="10"/>
        <rFont val="Arial"/>
        <family val="2"/>
      </rPr>
      <t>(commissioned employees)</t>
    </r>
  </si>
  <si>
    <r>
      <t xml:space="preserve">Travel </t>
    </r>
    <r>
      <rPr>
        <i/>
        <sz val="10"/>
        <rFont val="Arial"/>
        <family val="2"/>
      </rPr>
      <t>(commissioned employees)</t>
    </r>
  </si>
  <si>
    <r>
      <t xml:space="preserve">Insurance </t>
    </r>
    <r>
      <rPr>
        <i/>
        <sz val="10"/>
        <rFont val="Arial"/>
        <family val="2"/>
      </rPr>
      <t>(self-employed and commission employees only)</t>
    </r>
  </si>
  <si>
    <r>
      <t xml:space="preserve">Mortgage interest </t>
    </r>
    <r>
      <rPr>
        <i/>
        <sz val="10"/>
        <rFont val="Arial"/>
        <family val="2"/>
      </rPr>
      <t>(self-employed individuals only)</t>
    </r>
  </si>
  <si>
    <r>
      <t xml:space="preserve">Property taxes  </t>
    </r>
    <r>
      <rPr>
        <i/>
        <sz val="10"/>
        <rFont val="Arial"/>
        <family val="2"/>
      </rPr>
      <t>(self-employed and commission employees only)</t>
    </r>
  </si>
  <si>
    <t>Other information</t>
  </si>
  <si>
    <t>Principal</t>
  </si>
  <si>
    <t>Interest rate</t>
  </si>
  <si>
    <t>Monthly payment</t>
  </si>
  <si>
    <t>Term</t>
  </si>
  <si>
    <t>Amortization period</t>
  </si>
  <si>
    <t>@50%</t>
  </si>
  <si>
    <t>Have you filed an election to calculate HST under the Quick Method</t>
  </si>
  <si>
    <t>ENTER CLIENT NAME HERE</t>
  </si>
  <si>
    <t>ENTER CLIENT / BUSINESS NAME HERE</t>
  </si>
  <si>
    <t>Employment Expenses</t>
  </si>
  <si>
    <t>Vehicle lease cost (fill out chart below)</t>
  </si>
  <si>
    <t>ENTER STREET ADRESS OF RENTAL PROPERTY HERE</t>
  </si>
  <si>
    <t>Capital Purchases (i.e. major additions not replacing existing items or equipment purchases):</t>
  </si>
  <si>
    <t>Personal portion  (enter %)</t>
  </si>
  <si>
    <t>Mortgage information:</t>
  </si>
  <si>
    <t>If the property was purchased in the current year, please provide us with a copy of the lawyer's reporting letter and the statement of adjustments.</t>
  </si>
  <si>
    <t>The taxpayer must be able to support the use of a vehicle (logbook) and the expenses (receipts)</t>
  </si>
  <si>
    <t>Canada Revenue Agency (CRA) considers driving back and forth between home and work as personal-use</t>
  </si>
  <si>
    <t>Purchase price (excluding HST)</t>
  </si>
  <si>
    <t>Proceeds of disposition during the year / Trade-in value</t>
  </si>
  <si>
    <t>If home office is being claimed as an employment expense, the signed T2200 should show that work from home is 51% or more to be an eligible deduction.</t>
  </si>
  <si>
    <t>Fuel costs (except for motor vehicles)</t>
  </si>
  <si>
    <t>Convention fees</t>
  </si>
  <si>
    <t>Private health service plan premiums</t>
  </si>
  <si>
    <t>Capital Purchases (i.e. equipment purchases, appliances, large tools, land &amp; building, etc.):</t>
  </si>
  <si>
    <t>Y  /  N</t>
  </si>
  <si>
    <r>
      <t>Allowable motor vehicle expenses</t>
    </r>
    <r>
      <rPr>
        <b/>
        <i/>
        <sz val="10"/>
        <rFont val="Arial"/>
        <family val="2"/>
      </rPr>
      <t xml:space="preserve"> (see Allowable Motor Vehicle Expense Worksheet)</t>
    </r>
  </si>
  <si>
    <r>
      <t xml:space="preserve">Allowable motor vehicle expenses </t>
    </r>
    <r>
      <rPr>
        <b/>
        <i/>
        <sz val="10"/>
        <rFont val="Arial"/>
        <family val="2"/>
      </rPr>
      <t>(see Allowable Motor Vehicle Expense Worksheet)</t>
    </r>
  </si>
  <si>
    <r>
      <t>Work-space-in-the-home expenses</t>
    </r>
    <r>
      <rPr>
        <b/>
        <i/>
        <sz val="10"/>
        <rFont val="Arial"/>
        <family val="2"/>
      </rPr>
      <t xml:space="preserve"> (see Home Office Expense Worksheet)</t>
    </r>
  </si>
  <si>
    <r>
      <t xml:space="preserve">Allowable motor vehicle expenses </t>
    </r>
    <r>
      <rPr>
        <b/>
        <sz val="10"/>
        <rFont val="Arial"/>
        <family val="2"/>
      </rPr>
      <t xml:space="preserve"> (see Allowable Motor Vehicle Expense Worksheet)</t>
    </r>
  </si>
  <si>
    <r>
      <t xml:space="preserve">Business-use-of-home expenses </t>
    </r>
    <r>
      <rPr>
        <b/>
        <sz val="10"/>
        <rFont val="Arial"/>
        <family val="2"/>
      </rPr>
      <t>(see Home Office Expense Worksheet)</t>
    </r>
  </si>
  <si>
    <t>Your expenses should be prorated both for the square footage and the time allocated to the business or to your employment. For example, if you use 20% of your floor space as a work space, and it is used 60% of the time for that purpose, 12% of the related expenses would be deductible.</t>
  </si>
  <si>
    <t>Fill out one sheet for each investment property.</t>
  </si>
  <si>
    <t xml:space="preserve">If there are multiple investors please list their names and their percentage ownership. </t>
  </si>
  <si>
    <t>Disposition? Call us.</t>
  </si>
  <si>
    <t>Lease down payment</t>
  </si>
  <si>
    <t>Amounts Excluding HST</t>
  </si>
  <si>
    <t>HST</t>
  </si>
  <si>
    <t>Amounts Including HST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</si>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</sst>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 ;\-#,##0.00\ "/>
  </numFmts>
  <fonts count="11" x14ac:knownFonts="1">
    <font>
      <sz val="10"/>
      <name val="Times New Roman"/>
      <family val="1"/>
    </font>
    <font>
      <sz val="10"/>
      <name val="Arial"/>
    </font>
    <font>
      <b/>
      <u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39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39" fontId="0" fillId="0" borderId="0" xfId="0"/>
    <xf numFmtId="9" fontId="5" fillId="0" borderId="1" xfId="3" applyFont="1" applyBorder="1" applyProtection="1">
      <protection locked="0"/>
    </xf>
    <xf numFmtId="43" fontId="4" fillId="0" borderId="4" xfId="1" applyFont="1" applyBorder="1" applyAlignment="1" applyProtection="1">
      <alignment horizontal="right"/>
      <protection locked="0"/>
    </xf>
    <xf numFmtId="43" fontId="4" fillId="0" borderId="5" xfId="1" applyFont="1" applyBorder="1" applyAlignment="1" applyProtection="1">
      <alignment horizontal="right"/>
      <protection locked="0"/>
    </xf>
    <xf numFmtId="39" fontId="4" fillId="0" borderId="5" xfId="0" applyFont="1" applyBorder="1" applyAlignment="1" applyProtection="1">
      <alignment horizontal="left" indent="1"/>
      <protection locked="0"/>
    </xf>
    <xf numFmtId="39" fontId="4" fillId="0" borderId="5" xfId="0" applyFont="1" applyBorder="1" applyProtection="1">
      <protection locked="0"/>
    </xf>
    <xf numFmtId="39" fontId="6" fillId="0" borderId="0" xfId="0" applyFont="1" applyAlignment="1" applyProtection="1">
      <alignment horizontal="left"/>
      <protection locked="0"/>
    </xf>
    <xf numFmtId="43" fontId="6" fillId="0" borderId="0" xfId="1" applyFont="1" applyAlignment="1" applyProtection="1">
      <alignment horizontal="left"/>
      <protection locked="0"/>
    </xf>
    <xf numFmtId="39" fontId="5" fillId="0" borderId="0" xfId="0" applyFont="1" applyAlignment="1" applyProtection="1">
      <alignment horizontal="left"/>
      <protection locked="0"/>
    </xf>
    <xf numFmtId="43" fontId="4" fillId="0" borderId="0" xfId="1" applyFont="1" applyProtection="1">
      <protection locked="0"/>
    </xf>
    <xf numFmtId="39" fontId="4" fillId="0" borderId="0" xfId="0" applyFont="1" applyProtection="1">
      <protection locked="0"/>
    </xf>
    <xf numFmtId="39" fontId="2" fillId="0" borderId="0" xfId="0" applyFont="1" applyBorder="1" applyProtection="1">
      <protection locked="0"/>
    </xf>
    <xf numFmtId="39" fontId="4" fillId="0" borderId="0" xfId="0" applyFont="1" applyBorder="1" applyProtection="1">
      <protection locked="0"/>
    </xf>
    <xf numFmtId="43" fontId="4" fillId="0" borderId="0" xfId="1" applyFont="1" applyBorder="1" applyProtection="1">
      <protection locked="0"/>
    </xf>
    <xf numFmtId="39" fontId="4" fillId="0" borderId="4" xfId="0" applyFont="1" applyBorder="1" applyAlignment="1" applyProtection="1">
      <alignment horizontal="left" indent="1"/>
      <protection locked="0"/>
    </xf>
    <xf numFmtId="39" fontId="4" fillId="0" borderId="0" xfId="0" applyFont="1" applyBorder="1" applyAlignment="1" applyProtection="1">
      <alignment horizontal="right"/>
      <protection locked="0"/>
    </xf>
    <xf numFmtId="39" fontId="5" fillId="0" borderId="0" xfId="0" quotePrefix="1" applyFont="1" applyBorder="1" applyAlignment="1" applyProtection="1">
      <alignment horizontal="right"/>
      <protection locked="0"/>
    </xf>
    <xf numFmtId="39" fontId="5" fillId="0" borderId="0" xfId="0" applyFont="1" applyBorder="1" applyProtection="1">
      <protection locked="0"/>
    </xf>
    <xf numFmtId="39" fontId="4" fillId="0" borderId="4" xfId="0" applyFont="1" applyBorder="1" applyProtection="1">
      <protection locked="0"/>
    </xf>
    <xf numFmtId="43" fontId="5" fillId="0" borderId="1" xfId="1" applyFont="1" applyBorder="1" applyProtection="1"/>
    <xf numFmtId="43" fontId="5" fillId="0" borderId="3" xfId="1" applyFont="1" applyBorder="1" applyProtection="1"/>
    <xf numFmtId="39" fontId="5" fillId="0" borderId="0" xfId="0" applyFont="1" applyProtection="1">
      <protection locked="0"/>
    </xf>
    <xf numFmtId="39" fontId="4" fillId="0" borderId="4" xfId="0" applyFont="1" applyBorder="1" applyAlignment="1" applyProtection="1">
      <alignment horizontal="left"/>
      <protection locked="0"/>
    </xf>
    <xf numFmtId="39" fontId="5" fillId="0" borderId="0" xfId="0" applyFont="1" applyBorder="1" applyAlignment="1" applyProtection="1">
      <alignment horizontal="right"/>
      <protection locked="0"/>
    </xf>
    <xf numFmtId="39" fontId="5" fillId="0" borderId="0" xfId="0" quotePrefix="1" applyFont="1" applyAlignment="1" applyProtection="1">
      <alignment horizontal="left"/>
      <protection locked="0"/>
    </xf>
    <xf numFmtId="39" fontId="10" fillId="0" borderId="0" xfId="0" applyFont="1" applyProtection="1">
      <protection locked="0"/>
    </xf>
    <xf numFmtId="9" fontId="5" fillId="0" borderId="0" xfId="3" applyFont="1" applyBorder="1" applyProtection="1"/>
    <xf numFmtId="43" fontId="5" fillId="0" borderId="0" xfId="1" applyFont="1" applyBorder="1" applyProtection="1"/>
    <xf numFmtId="43" fontId="4" fillId="0" borderId="1" xfId="1" applyFont="1" applyBorder="1" applyProtection="1"/>
    <xf numFmtId="39" fontId="6" fillId="0" borderId="0" xfId="0" applyFont="1" applyBorder="1" applyAlignment="1" applyProtection="1">
      <alignment horizontal="left"/>
      <protection locked="0"/>
    </xf>
    <xf numFmtId="43" fontId="6" fillId="0" borderId="0" xfId="1" applyFont="1" applyBorder="1" applyAlignment="1" applyProtection="1">
      <alignment horizontal="left"/>
      <protection locked="0"/>
    </xf>
    <xf numFmtId="39" fontId="7" fillId="0" borderId="0" xfId="0" quotePrefix="1" applyFont="1" applyBorder="1" applyAlignment="1" applyProtection="1">
      <alignment horizontal="left"/>
      <protection locked="0"/>
    </xf>
    <xf numFmtId="43" fontId="3" fillId="0" borderId="0" xfId="1" applyFont="1" applyBorder="1" applyProtection="1">
      <protection locked="0"/>
    </xf>
    <xf numFmtId="39" fontId="3" fillId="0" borderId="0" xfId="0" applyFont="1" applyBorder="1" applyProtection="1">
      <protection locked="0"/>
    </xf>
    <xf numFmtId="39" fontId="4" fillId="0" borderId="0" xfId="0" applyFont="1" applyBorder="1" applyAlignment="1" applyProtection="1">
      <alignment horizontal="left"/>
      <protection locked="0"/>
    </xf>
    <xf numFmtId="39" fontId="4" fillId="0" borderId="0" xfId="0" applyFont="1" applyBorder="1" applyAlignment="1" applyProtection="1">
      <alignment horizontal="left" indent="1"/>
      <protection locked="0"/>
    </xf>
    <xf numFmtId="39" fontId="2" fillId="0" borderId="0" xfId="0" applyFont="1" applyBorder="1" applyAlignment="1" applyProtection="1">
      <protection locked="0"/>
    </xf>
    <xf numFmtId="39" fontId="4" fillId="0" borderId="0" xfId="0" applyFont="1" applyBorder="1" applyAlignment="1" applyProtection="1">
      <protection locked="0"/>
    </xf>
    <xf numFmtId="39" fontId="10" fillId="0" borderId="0" xfId="0" applyFont="1" applyBorder="1" applyProtection="1">
      <protection locked="0"/>
    </xf>
    <xf numFmtId="39" fontId="5" fillId="0" borderId="0" xfId="0" quotePrefix="1" applyFont="1" applyBorder="1" applyAlignment="1" applyProtection="1">
      <alignment horizontal="left"/>
      <protection locked="0"/>
    </xf>
    <xf numFmtId="39" fontId="5" fillId="0" borderId="0" xfId="0" applyFont="1" applyBorder="1" applyAlignment="1" applyProtection="1">
      <alignment horizontal="left"/>
      <protection locked="0"/>
    </xf>
    <xf numFmtId="43" fontId="4" fillId="0" borderId="0" xfId="1" applyFont="1" applyFill="1" applyBorder="1" applyProtection="1">
      <protection locked="0"/>
    </xf>
    <xf numFmtId="0" fontId="4" fillId="0" borderId="4" xfId="0" applyNumberFormat="1" applyFont="1" applyBorder="1" applyAlignment="1" applyProtection="1">
      <alignment horizontal="left" indent="1"/>
      <protection locked="0"/>
    </xf>
    <xf numFmtId="0" fontId="4" fillId="0" borderId="5" xfId="0" applyNumberFormat="1" applyFont="1" applyBorder="1" applyAlignment="1" applyProtection="1">
      <alignment horizontal="left" indent="1"/>
      <protection locked="0"/>
    </xf>
    <xf numFmtId="0" fontId="4" fillId="0" borderId="5" xfId="0" applyNumberFormat="1" applyFont="1" applyBorder="1" applyProtection="1">
      <protection locked="0"/>
    </xf>
    <xf numFmtId="0" fontId="5" fillId="0" borderId="5" xfId="0" quotePrefix="1" applyNumberFormat="1" applyFont="1" applyBorder="1" applyProtection="1">
      <protection locked="0"/>
    </xf>
    <xf numFmtId="39" fontId="9" fillId="0" borderId="0" xfId="0" applyFont="1" applyAlignment="1" applyProtection="1">
      <alignment horizontal="left" wrapText="1"/>
      <protection locked="0"/>
    </xf>
    <xf numFmtId="39" fontId="5" fillId="0" borderId="0" xfId="0" applyFont="1" applyBorder="1" applyAlignment="1" applyProtection="1">
      <alignment horizontal="center"/>
      <protection locked="0"/>
    </xf>
    <xf numFmtId="164" fontId="4" fillId="0" borderId="0" xfId="0" applyNumberFormat="1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39" fontId="5" fillId="0" borderId="5" xfId="0" quotePrefix="1" applyFont="1" applyBorder="1" applyAlignment="1" applyProtection="1">
      <alignment horizontal="left" indent="1"/>
      <protection locked="0"/>
    </xf>
    <xf numFmtId="164" fontId="4" fillId="0" borderId="5" xfId="0" applyNumberFormat="1" applyFont="1" applyBorder="1" applyProtection="1">
      <protection locked="0"/>
    </xf>
    <xf numFmtId="164" fontId="5" fillId="0" borderId="5" xfId="0" quotePrefix="1" applyNumberFormat="1" applyFont="1" applyBorder="1" applyProtection="1">
      <protection locked="0"/>
    </xf>
    <xf numFmtId="44" fontId="5" fillId="0" borderId="0" xfId="2" applyFont="1" applyBorder="1" applyProtection="1"/>
    <xf numFmtId="43" fontId="5" fillId="0" borderId="2" xfId="1" applyFont="1" applyBorder="1" applyProtection="1"/>
    <xf numFmtId="39" fontId="6" fillId="2" borderId="0" xfId="0" applyFont="1" applyFill="1" applyAlignment="1" applyProtection="1">
      <alignment horizontal="left"/>
      <protection locked="0"/>
    </xf>
    <xf numFmtId="43" fontId="6" fillId="2" borderId="0" xfId="1" applyFont="1" applyFill="1" applyAlignment="1" applyProtection="1">
      <alignment horizontal="left"/>
      <protection locked="0"/>
    </xf>
    <xf numFmtId="0" fontId="5" fillId="0" borderId="0" xfId="0" applyNumberFormat="1" applyFont="1" applyBorder="1" applyAlignment="1" applyProtection="1">
      <protection locked="0"/>
    </xf>
    <xf numFmtId="39" fontId="4" fillId="0" borderId="4" xfId="0" applyFont="1" applyBorder="1" applyAlignment="1" applyProtection="1">
      <protection locked="0"/>
    </xf>
    <xf numFmtId="39" fontId="4" fillId="0" borderId="5" xfId="0" applyFont="1" applyBorder="1" applyAlignment="1" applyProtection="1">
      <protection locked="0"/>
    </xf>
    <xf numFmtId="39" fontId="5" fillId="0" borderId="5" xfId="0" applyFont="1" applyBorder="1" applyAlignment="1" applyProtection="1">
      <protection locked="0"/>
    </xf>
    <xf numFmtId="43" fontId="4" fillId="0" borderId="6" xfId="1" applyFont="1" applyFill="1" applyBorder="1" applyAlignment="1" applyProtection="1">
      <alignment horizontal="left" indent="1"/>
      <protection locked="0"/>
    </xf>
    <xf numFmtId="39" fontId="5" fillId="0" borderId="5" xfId="0" quotePrefix="1" applyFont="1" applyBorder="1" applyAlignment="1" applyProtection="1">
      <protection locked="0"/>
    </xf>
    <xf numFmtId="39" fontId="5" fillId="0" borderId="0" xfId="0" applyFont="1" applyBorder="1" applyAlignment="1" applyProtection="1">
      <protection locked="0"/>
    </xf>
    <xf numFmtId="39" fontId="5" fillId="0" borderId="0" xfId="0" quotePrefix="1" applyFont="1" applyBorder="1" applyAlignment="1" applyProtection="1">
      <protection locked="0"/>
    </xf>
    <xf numFmtId="39" fontId="6" fillId="0" borderId="0" xfId="0" applyFont="1" applyAlignment="1" applyProtection="1">
      <protection locked="0"/>
    </xf>
    <xf numFmtId="39" fontId="4" fillId="0" borderId="0" xfId="0" applyFont="1" applyAlignment="1" applyProtection="1">
      <protection locked="0"/>
    </xf>
    <xf numFmtId="39" fontId="4" fillId="0" borderId="5" xfId="0" applyFont="1" applyBorder="1" applyAlignment="1" applyProtection="1">
      <alignment horizontal="left"/>
      <protection locked="0"/>
    </xf>
    <xf numFmtId="39" fontId="4" fillId="0" borderId="4" xfId="0" quotePrefix="1" applyFont="1" applyBorder="1" applyAlignment="1" applyProtection="1">
      <protection locked="0"/>
    </xf>
    <xf numFmtId="43" fontId="4" fillId="0" borderId="0" xfId="1" applyFont="1" applyBorder="1" applyAlignment="1" applyProtection="1">
      <protection locked="0"/>
    </xf>
    <xf numFmtId="43" fontId="4" fillId="0" borderId="7" xfId="1" applyFont="1" applyBorder="1" applyProtection="1">
      <protection locked="0"/>
    </xf>
    <xf numFmtId="43" fontId="4" fillId="0" borderId="8" xfId="1" applyFont="1" applyBorder="1" applyProtection="1">
      <protection locked="0"/>
    </xf>
    <xf numFmtId="43" fontId="4" fillId="0" borderId="9" xfId="1" applyFont="1" applyBorder="1" applyProtection="1">
      <protection locked="0"/>
    </xf>
    <xf numFmtId="43" fontId="4" fillId="0" borderId="8" xfId="1" applyFont="1" applyBorder="1" applyProtection="1"/>
    <xf numFmtId="43" fontId="5" fillId="0" borderId="10" xfId="1" applyFont="1" applyBorder="1" applyProtection="1">
      <protection locked="0"/>
    </xf>
    <xf numFmtId="43" fontId="4" fillId="0" borderId="7" xfId="1" applyFont="1" applyBorder="1" applyAlignment="1" applyProtection="1">
      <protection locked="0"/>
    </xf>
    <xf numFmtId="43" fontId="4" fillId="0" borderId="8" xfId="1" applyFont="1" applyBorder="1" applyAlignment="1" applyProtection="1">
      <protection locked="0"/>
    </xf>
    <xf numFmtId="43" fontId="5" fillId="0" borderId="0" xfId="1" applyFont="1" applyBorder="1" applyAlignment="1" applyProtection="1">
      <alignment horizontal="center" wrapText="1"/>
      <protection locked="0"/>
    </xf>
    <xf numFmtId="43" fontId="4" fillId="0" borderId="9" xfId="1" applyFont="1" applyBorder="1" applyAlignment="1" applyProtection="1">
      <alignment horizontal="center"/>
    </xf>
    <xf numFmtId="43" fontId="4" fillId="0" borderId="7" xfId="1" applyFont="1" applyBorder="1" applyAlignment="1" applyProtection="1">
      <alignment horizontal="center"/>
    </xf>
    <xf numFmtId="43" fontId="4" fillId="0" borderId="11" xfId="1" applyFont="1" applyBorder="1" applyProtection="1">
      <protection locked="0"/>
    </xf>
    <xf numFmtId="44" fontId="5" fillId="0" borderId="3" xfId="2" applyFont="1" applyBorder="1" applyProtection="1"/>
    <xf numFmtId="44" fontId="4" fillId="0" borderId="9" xfId="2" applyFont="1" applyFill="1" applyBorder="1" applyAlignment="1" applyProtection="1">
      <alignment horizontal="left" indent="1"/>
      <protection locked="0"/>
    </xf>
    <xf numFmtId="39" fontId="6" fillId="2" borderId="0" xfId="0" applyFont="1" applyFill="1" applyBorder="1" applyAlignment="1" applyProtection="1">
      <alignment horizontal="left" wrapText="1"/>
      <protection locked="0"/>
    </xf>
    <xf numFmtId="39" fontId="6" fillId="2" borderId="0" xfId="0" applyFont="1" applyFill="1" applyBorder="1" applyAlignment="1" applyProtection="1">
      <alignment horizontal="left"/>
      <protection locked="0"/>
    </xf>
    <xf numFmtId="39" fontId="7" fillId="0" borderId="0" xfId="0" applyFont="1" applyBorder="1" applyAlignment="1" applyProtection="1">
      <alignment horizontal="left" wrapText="1"/>
      <protection locked="0"/>
    </xf>
    <xf numFmtId="39" fontId="9" fillId="0" borderId="0" xfId="0" applyFont="1" applyAlignment="1" applyProtection="1">
      <alignment horizontal="left" wrapText="1"/>
      <protection locked="0"/>
    </xf>
    <xf numFmtId="39" fontId="9" fillId="0" borderId="0" xfId="0" quotePrefix="1" applyFont="1" applyAlignment="1" applyProtection="1">
      <alignment horizontal="left" wrapText="1"/>
      <protection locked="0"/>
    </xf>
    <xf numFmtId="39" fontId="6" fillId="2" borderId="0" xfId="0" applyFont="1" applyFill="1" applyAlignment="1" applyProtection="1">
      <alignment horizontal="left"/>
      <protection locked="0"/>
    </xf>
    <xf numFmtId="39" fontId="9" fillId="0" borderId="0" xfId="0" applyFont="1" applyAlignment="1" applyProtection="1">
      <alignment horizontal="left"/>
      <protection locked="0"/>
    </xf>
    <xf numFmtId="39" fontId="5" fillId="0" borderId="0" xfId="0" applyFont="1" applyBorder="1" applyAlignment="1" applyProtection="1">
      <alignment horizontal="left" wrapText="1"/>
      <protection locked="0"/>
    </xf>
    <xf numFmtId="39" fontId="6" fillId="0" borderId="0" xfId="0" applyFont="1" applyProtection="1">
      <protection locked="0"/>
    </xf>
    <xf numFmtId="39" fontId="9" fillId="0" borderId="0" xfId="0" applyFont="1" applyProtection="1">
      <protection locked="0"/>
    </xf>
    <xf numFmtId="39" fontId="2" fillId="0" borderId="0" xfId="0" applyFont="1" applyProtection="1">
      <protection locked="0"/>
    </xf>
    <xf numFmtId="0" fontId="4" fillId="0" borderId="4" xfId="0" applyNumberFormat="1" applyFont="1" applyBorder="1" applyProtection="1">
      <protection locked="0"/>
    </xf>
    <xf numFmtId="0" fontId="5" fillId="0" borderId="5" xfId="0" applyNumberFormat="1" applyFont="1" applyBorder="1" applyProtection="1">
      <protection locked="0"/>
    </xf>
    <xf numFmtId="39" fontId="5" fillId="0" borderId="0" xfId="0" applyFont="1" applyAlignment="1" applyProtection="1">
      <alignment horizontal="right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9"/>
  <sheetViews>
    <sheetView showGridLines="0" showZeros="0" zoomScale="90" workbookViewId="0">
      <selection activeCell="G33" sqref="G33"/>
    </sheetView>
  </sheetViews>
  <sheetFormatPr defaultColWidth="9.33203125" defaultRowHeight="12.75" x14ac:dyDescent="0.2"/>
  <cols>
    <col min="1" max="1" width="1.5" style="12" customWidth="1"/>
    <col min="2" max="2" width="57.33203125" style="12" customWidth="1"/>
    <col min="3" max="3" width="15.1640625" style="12" customWidth="1"/>
    <col min="4" max="4" width="6.5" style="12" bestFit="1" customWidth="1"/>
    <col min="5" max="7" width="15.1640625" style="13" customWidth="1"/>
    <col min="8" max="16384" width="9.33203125" style="12"/>
  </cols>
  <sheetData>
    <row r="1" spans="1:7" ht="18.75" customHeight="1" x14ac:dyDescent="0.25">
      <c r="A1" s="83" t="s">
        <v>107</v>
      </c>
      <c r="B1" s="83"/>
      <c r="C1" s="83"/>
      <c r="D1" s="83"/>
      <c r="E1" s="83"/>
      <c r="F1" s="83"/>
      <c r="G1" s="83"/>
    </row>
    <row r="2" spans="1:7" ht="18.75" customHeight="1" x14ac:dyDescent="0.25">
      <c r="A2" s="29" t="s">
        <v>20</v>
      </c>
      <c r="B2" s="29"/>
      <c r="C2" s="29"/>
    </row>
    <row r="3" spans="1:7" ht="7.9" customHeight="1" x14ac:dyDescent="0.2">
      <c r="A3" s="40"/>
      <c r="B3" s="40"/>
      <c r="C3" s="40"/>
    </row>
    <row r="4" spans="1:7" ht="14.25" customHeight="1" x14ac:dyDescent="0.2">
      <c r="F4" s="23" t="s">
        <v>105</v>
      </c>
      <c r="G4" s="47" t="s">
        <v>124</v>
      </c>
    </row>
    <row r="5" spans="1:7" ht="6" customHeight="1" x14ac:dyDescent="0.2"/>
    <row r="6" spans="1:7" ht="27.6" customHeight="1" x14ac:dyDescent="0.2">
      <c r="A6" s="11" t="s">
        <v>18</v>
      </c>
      <c r="B6" s="11"/>
      <c r="C6" s="11"/>
      <c r="E6" s="77" t="s">
        <v>135</v>
      </c>
      <c r="F6" s="77" t="s">
        <v>136</v>
      </c>
      <c r="G6" s="77" t="s">
        <v>137</v>
      </c>
    </row>
    <row r="7" spans="1:7" ht="14.25" customHeight="1" x14ac:dyDescent="0.2">
      <c r="B7" s="58" t="s">
        <v>61</v>
      </c>
      <c r="C7" s="14"/>
      <c r="D7" s="49"/>
      <c r="E7" s="70"/>
      <c r="F7" s="70"/>
      <c r="G7" s="70"/>
    </row>
    <row r="8" spans="1:7" ht="14.25" customHeight="1" x14ac:dyDescent="0.2">
      <c r="B8" s="62" t="s">
        <v>92</v>
      </c>
      <c r="C8" s="50"/>
      <c r="D8" s="51"/>
      <c r="E8" s="72">
        <v>0</v>
      </c>
      <c r="F8" s="72">
        <v>0</v>
      </c>
      <c r="G8" s="72">
        <v>0</v>
      </c>
    </row>
    <row r="9" spans="1:7" ht="14.25" customHeight="1" x14ac:dyDescent="0.2">
      <c r="B9" s="63"/>
      <c r="C9" s="23"/>
      <c r="D9" s="23" t="s">
        <v>62</v>
      </c>
      <c r="E9" s="53">
        <f>SUM(E7:E8)</f>
        <v>0</v>
      </c>
      <c r="F9" s="53">
        <f>SUM(F7:F8)</f>
        <v>0</v>
      </c>
      <c r="G9" s="53">
        <f>SUM(G7:G8)</f>
        <v>0</v>
      </c>
    </row>
    <row r="10" spans="1:7" ht="14.25" customHeight="1" x14ac:dyDescent="0.2">
      <c r="A10" s="11" t="s">
        <v>63</v>
      </c>
      <c r="B10" s="36"/>
      <c r="C10" s="11"/>
      <c r="D10" s="48"/>
    </row>
    <row r="11" spans="1:7" ht="14.25" customHeight="1" x14ac:dyDescent="0.2">
      <c r="B11" s="58" t="s">
        <v>37</v>
      </c>
      <c r="C11" s="14"/>
      <c r="D11" s="49"/>
      <c r="E11" s="70">
        <v>0</v>
      </c>
      <c r="F11" s="79" t="s">
        <v>138</v>
      </c>
      <c r="G11" s="70">
        <v>0</v>
      </c>
    </row>
    <row r="12" spans="1:7" ht="14.25" customHeight="1" x14ac:dyDescent="0.2">
      <c r="B12" s="59" t="s">
        <v>64</v>
      </c>
      <c r="C12" s="4"/>
      <c r="D12" s="51"/>
      <c r="E12" s="71">
        <v>0</v>
      </c>
      <c r="F12" s="71">
        <v>0</v>
      </c>
      <c r="G12" s="70">
        <v>0</v>
      </c>
    </row>
    <row r="13" spans="1:7" ht="14.25" customHeight="1" x14ac:dyDescent="0.2">
      <c r="B13" s="59" t="s">
        <v>65</v>
      </c>
      <c r="C13" s="4"/>
      <c r="D13" s="51"/>
      <c r="E13" s="71">
        <v>0</v>
      </c>
      <c r="F13" s="71">
        <v>0</v>
      </c>
      <c r="G13" s="70">
        <v>0</v>
      </c>
    </row>
    <row r="14" spans="1:7" ht="14.25" customHeight="1" x14ac:dyDescent="0.2">
      <c r="B14" s="59" t="s">
        <v>66</v>
      </c>
      <c r="C14" s="4"/>
      <c r="D14" s="51"/>
      <c r="E14" s="71">
        <v>0</v>
      </c>
      <c r="F14" s="71">
        <v>0</v>
      </c>
      <c r="G14" s="70">
        <v>0</v>
      </c>
    </row>
    <row r="15" spans="1:7" ht="14.25" customHeight="1" x14ac:dyDescent="0.2">
      <c r="B15" s="59" t="s">
        <v>41</v>
      </c>
      <c r="C15" s="4"/>
      <c r="D15" s="51"/>
      <c r="E15" s="71">
        <v>0</v>
      </c>
      <c r="F15" s="71">
        <v>0</v>
      </c>
      <c r="G15" s="70">
        <v>0</v>
      </c>
    </row>
    <row r="16" spans="1:7" ht="14.25" customHeight="1" x14ac:dyDescent="0.2">
      <c r="B16" s="59" t="s">
        <v>38</v>
      </c>
      <c r="C16" s="4"/>
      <c r="D16" s="51"/>
      <c r="E16" s="72">
        <v>0</v>
      </c>
      <c r="F16" s="78" t="s">
        <v>138</v>
      </c>
      <c r="G16" s="72">
        <v>0</v>
      </c>
    </row>
    <row r="17" spans="1:7" ht="14.25" customHeight="1" x14ac:dyDescent="0.2">
      <c r="B17" s="63"/>
      <c r="C17" s="23"/>
      <c r="D17" s="23" t="s">
        <v>63</v>
      </c>
      <c r="E17" s="53">
        <f>SUM(E11:E15)-E16</f>
        <v>0</v>
      </c>
      <c r="F17" s="53">
        <f>SUM(F12:F15)</f>
        <v>0</v>
      </c>
      <c r="G17" s="53">
        <f>SUM(G11:G15)-G16</f>
        <v>0</v>
      </c>
    </row>
    <row r="18" spans="1:7" ht="14.25" customHeight="1" x14ac:dyDescent="0.2">
      <c r="A18" s="11" t="s">
        <v>8</v>
      </c>
      <c r="B18" s="36"/>
      <c r="C18" s="11"/>
      <c r="D18" s="48"/>
    </row>
    <row r="19" spans="1:7" ht="14.25" customHeight="1" x14ac:dyDescent="0.2">
      <c r="B19" s="58" t="s">
        <v>21</v>
      </c>
      <c r="C19" s="14"/>
      <c r="D19" s="49"/>
      <c r="E19" s="70">
        <v>0</v>
      </c>
      <c r="F19" s="70">
        <v>0</v>
      </c>
      <c r="G19" s="70">
        <v>0</v>
      </c>
    </row>
    <row r="20" spans="1:7" ht="14.25" customHeight="1" x14ac:dyDescent="0.2">
      <c r="B20" s="59" t="s">
        <v>25</v>
      </c>
      <c r="C20" s="82">
        <v>0</v>
      </c>
      <c r="D20" s="52" t="s">
        <v>104</v>
      </c>
      <c r="E20" s="73">
        <f>C20*0.5</f>
        <v>0</v>
      </c>
      <c r="F20" s="73">
        <v>0</v>
      </c>
      <c r="G20" s="70">
        <v>0</v>
      </c>
    </row>
    <row r="21" spans="1:7" ht="14.25" customHeight="1" x14ac:dyDescent="0.2">
      <c r="B21" s="59" t="s">
        <v>22</v>
      </c>
      <c r="C21" s="14"/>
      <c r="D21" s="51"/>
      <c r="E21" s="71">
        <v>0</v>
      </c>
      <c r="F21" s="71">
        <v>0</v>
      </c>
      <c r="G21" s="70">
        <v>0</v>
      </c>
    </row>
    <row r="22" spans="1:7" ht="14.25" customHeight="1" x14ac:dyDescent="0.2">
      <c r="B22" s="59" t="s">
        <v>23</v>
      </c>
      <c r="C22" s="4"/>
      <c r="D22" s="51"/>
      <c r="E22" s="71">
        <v>0</v>
      </c>
      <c r="F22" s="71">
        <v>0</v>
      </c>
      <c r="G22" s="70">
        <v>0</v>
      </c>
    </row>
    <row r="23" spans="1:7" ht="14.25" customHeight="1" x14ac:dyDescent="0.2">
      <c r="B23" s="59" t="s">
        <v>24</v>
      </c>
      <c r="C23" s="4"/>
      <c r="D23" s="51"/>
      <c r="E23" s="71">
        <v>0</v>
      </c>
      <c r="F23" s="71">
        <v>0</v>
      </c>
      <c r="G23" s="70">
        <v>0</v>
      </c>
    </row>
    <row r="24" spans="1:7" ht="14.25" customHeight="1" x14ac:dyDescent="0.2">
      <c r="B24" s="59" t="s">
        <v>67</v>
      </c>
      <c r="C24" s="4"/>
      <c r="D24" s="51"/>
      <c r="E24" s="71">
        <v>0</v>
      </c>
      <c r="F24" s="71">
        <v>0</v>
      </c>
      <c r="G24" s="70">
        <v>0</v>
      </c>
    </row>
    <row r="25" spans="1:7" ht="14.25" customHeight="1" x14ac:dyDescent="0.2">
      <c r="B25" s="59" t="s">
        <v>26</v>
      </c>
      <c r="C25" s="4"/>
      <c r="D25" s="51"/>
      <c r="E25" s="71">
        <v>0</v>
      </c>
      <c r="F25" s="71">
        <v>0</v>
      </c>
      <c r="G25" s="70">
        <v>0</v>
      </c>
    </row>
    <row r="26" spans="1:7" ht="14.25" customHeight="1" x14ac:dyDescent="0.2">
      <c r="B26" s="59" t="s">
        <v>40</v>
      </c>
      <c r="C26" s="4"/>
      <c r="D26" s="51"/>
      <c r="E26" s="71">
        <v>0</v>
      </c>
      <c r="F26" s="71">
        <v>0</v>
      </c>
      <c r="G26" s="70">
        <v>0</v>
      </c>
    </row>
    <row r="27" spans="1:7" ht="14.25" customHeight="1" x14ac:dyDescent="0.2">
      <c r="B27" s="59" t="s">
        <v>68</v>
      </c>
      <c r="C27" s="4"/>
      <c r="D27" s="51"/>
      <c r="E27" s="71">
        <v>0</v>
      </c>
      <c r="F27" s="71">
        <v>0</v>
      </c>
      <c r="G27" s="70">
        <v>0</v>
      </c>
    </row>
    <row r="28" spans="1:7" ht="14.25" customHeight="1" x14ac:dyDescent="0.2">
      <c r="B28" s="59" t="s">
        <v>19</v>
      </c>
      <c r="C28" s="4"/>
      <c r="D28" s="51"/>
      <c r="E28" s="71">
        <v>0</v>
      </c>
      <c r="F28" s="71">
        <v>0</v>
      </c>
      <c r="G28" s="70">
        <v>0</v>
      </c>
    </row>
    <row r="29" spans="1:7" ht="14.25" customHeight="1" x14ac:dyDescent="0.2">
      <c r="B29" s="59" t="s">
        <v>28</v>
      </c>
      <c r="C29" s="4"/>
      <c r="D29" s="51"/>
      <c r="E29" s="71">
        <v>0</v>
      </c>
      <c r="F29" s="71">
        <v>0</v>
      </c>
      <c r="G29" s="70">
        <v>0</v>
      </c>
    </row>
    <row r="30" spans="1:7" ht="14.25" customHeight="1" x14ac:dyDescent="0.2">
      <c r="B30" s="59" t="s">
        <v>14</v>
      </c>
      <c r="C30" s="4"/>
      <c r="D30" s="51"/>
      <c r="E30" s="71">
        <v>0</v>
      </c>
      <c r="F30" s="71">
        <v>0</v>
      </c>
      <c r="G30" s="70">
        <v>0</v>
      </c>
    </row>
    <row r="31" spans="1:7" ht="14.25" customHeight="1" x14ac:dyDescent="0.2">
      <c r="B31" s="59" t="s">
        <v>69</v>
      </c>
      <c r="C31" s="4"/>
      <c r="D31" s="51"/>
      <c r="E31" s="71">
        <v>0</v>
      </c>
      <c r="F31" s="71">
        <v>0</v>
      </c>
      <c r="G31" s="70">
        <v>0</v>
      </c>
    </row>
    <row r="32" spans="1:7" ht="14.25" customHeight="1" x14ac:dyDescent="0.2">
      <c r="B32" s="59" t="s">
        <v>27</v>
      </c>
      <c r="C32" s="4"/>
      <c r="D32" s="51"/>
      <c r="E32" s="71">
        <v>0</v>
      </c>
      <c r="F32" s="71">
        <v>0</v>
      </c>
      <c r="G32" s="70">
        <v>0</v>
      </c>
    </row>
    <row r="33" spans="1:7" ht="14.25" customHeight="1" x14ac:dyDescent="0.2">
      <c r="B33" s="59" t="s">
        <v>70</v>
      </c>
      <c r="C33" s="4"/>
      <c r="D33" s="51"/>
      <c r="E33" s="71">
        <v>0</v>
      </c>
      <c r="F33" s="71">
        <v>0</v>
      </c>
      <c r="G33" s="70">
        <v>0</v>
      </c>
    </row>
    <row r="34" spans="1:7" ht="14.25" customHeight="1" x14ac:dyDescent="0.2">
      <c r="B34" s="59" t="s">
        <v>71</v>
      </c>
      <c r="C34" s="4"/>
      <c r="D34" s="51"/>
      <c r="E34" s="71">
        <v>0</v>
      </c>
      <c r="F34" s="71">
        <v>0</v>
      </c>
      <c r="G34" s="70">
        <v>0</v>
      </c>
    </row>
    <row r="35" spans="1:7" ht="14.25" customHeight="1" x14ac:dyDescent="0.2">
      <c r="B35" s="59" t="s">
        <v>120</v>
      </c>
      <c r="C35" s="4"/>
      <c r="D35" s="51"/>
      <c r="E35" s="71">
        <v>0</v>
      </c>
      <c r="F35" s="71">
        <v>0</v>
      </c>
      <c r="G35" s="70">
        <v>0</v>
      </c>
    </row>
    <row r="36" spans="1:7" ht="14.25" customHeight="1" x14ac:dyDescent="0.2">
      <c r="B36" s="59" t="s">
        <v>72</v>
      </c>
      <c r="C36" s="4"/>
      <c r="D36" s="51"/>
      <c r="E36" s="71">
        <v>0</v>
      </c>
      <c r="F36" s="71">
        <v>0</v>
      </c>
      <c r="G36" s="70">
        <v>0</v>
      </c>
    </row>
    <row r="37" spans="1:7" ht="14.25" customHeight="1" x14ac:dyDescent="0.2">
      <c r="B37" s="59" t="s">
        <v>128</v>
      </c>
      <c r="C37" s="4"/>
      <c r="D37" s="51"/>
      <c r="E37" s="71">
        <v>0</v>
      </c>
      <c r="F37" s="71">
        <v>0</v>
      </c>
      <c r="G37" s="70">
        <v>0</v>
      </c>
    </row>
    <row r="38" spans="1:7" ht="14.25" customHeight="1" x14ac:dyDescent="0.2">
      <c r="B38" s="59" t="s">
        <v>121</v>
      </c>
      <c r="C38" s="4"/>
      <c r="D38" s="51"/>
      <c r="E38" s="71">
        <v>0</v>
      </c>
      <c r="F38" s="71">
        <v>0</v>
      </c>
      <c r="G38" s="70">
        <v>0</v>
      </c>
    </row>
    <row r="39" spans="1:7" ht="14.25" customHeight="1" x14ac:dyDescent="0.2">
      <c r="B39" s="59" t="s">
        <v>122</v>
      </c>
      <c r="C39" s="4"/>
      <c r="D39" s="51"/>
      <c r="E39" s="71">
        <v>0</v>
      </c>
      <c r="F39" s="71">
        <v>0</v>
      </c>
      <c r="G39" s="70">
        <v>0</v>
      </c>
    </row>
    <row r="40" spans="1:7" ht="14.25" customHeight="1" x14ac:dyDescent="0.2">
      <c r="B40" s="59" t="s">
        <v>129</v>
      </c>
      <c r="C40" s="4"/>
      <c r="D40" s="51"/>
      <c r="E40" s="71">
        <v>0</v>
      </c>
      <c r="F40" s="71">
        <v>0</v>
      </c>
      <c r="G40" s="70">
        <v>0</v>
      </c>
    </row>
    <row r="41" spans="1:7" ht="14.25" customHeight="1" x14ac:dyDescent="0.2">
      <c r="B41" s="60" t="s">
        <v>11</v>
      </c>
      <c r="C41" s="4"/>
      <c r="D41" s="51"/>
      <c r="E41" s="71">
        <v>0</v>
      </c>
      <c r="F41" s="71">
        <v>0</v>
      </c>
      <c r="G41" s="70">
        <v>0</v>
      </c>
    </row>
    <row r="42" spans="1:7" ht="14.25" customHeight="1" x14ac:dyDescent="0.2">
      <c r="A42" s="35"/>
      <c r="B42" s="59"/>
      <c r="C42" s="4"/>
      <c r="D42" s="51"/>
      <c r="E42" s="71">
        <v>0</v>
      </c>
      <c r="F42" s="71">
        <v>0</v>
      </c>
      <c r="G42" s="70">
        <v>0</v>
      </c>
    </row>
    <row r="43" spans="1:7" ht="14.25" customHeight="1" x14ac:dyDescent="0.2">
      <c r="B43" s="59"/>
      <c r="C43" s="5"/>
      <c r="D43" s="51"/>
      <c r="E43" s="71">
        <v>0</v>
      </c>
      <c r="F43" s="71">
        <v>0</v>
      </c>
      <c r="G43" s="70">
        <v>0</v>
      </c>
    </row>
    <row r="44" spans="1:7" ht="14.25" customHeight="1" x14ac:dyDescent="0.2">
      <c r="B44" s="59"/>
      <c r="C44" s="4"/>
      <c r="D44" s="51"/>
      <c r="E44" s="71">
        <v>0</v>
      </c>
      <c r="F44" s="71">
        <v>0</v>
      </c>
      <c r="G44" s="70">
        <v>0</v>
      </c>
    </row>
    <row r="45" spans="1:7" ht="14.25" customHeight="1" x14ac:dyDescent="0.2">
      <c r="B45" s="59"/>
      <c r="C45" s="5"/>
      <c r="D45" s="51"/>
      <c r="E45" s="72">
        <v>0</v>
      </c>
      <c r="F45" s="72">
        <v>0</v>
      </c>
      <c r="G45" s="72">
        <v>0</v>
      </c>
    </row>
    <row r="46" spans="1:7" ht="14.25" customHeight="1" x14ac:dyDescent="0.2">
      <c r="B46" s="63"/>
      <c r="C46" s="23"/>
      <c r="D46" s="23" t="s">
        <v>7</v>
      </c>
      <c r="E46" s="27">
        <f>SUM(E19:E45)</f>
        <v>0</v>
      </c>
      <c r="F46" s="27">
        <f>SUM(F19:F45)</f>
        <v>0</v>
      </c>
      <c r="G46" s="27">
        <f>SUM(G19:G45)</f>
        <v>0</v>
      </c>
    </row>
    <row r="47" spans="1:7" ht="7.15" customHeight="1" x14ac:dyDescent="0.2">
      <c r="B47" s="37"/>
      <c r="D47" s="15"/>
    </row>
    <row r="48" spans="1:7" ht="16.149999999999999" customHeight="1" x14ac:dyDescent="0.2">
      <c r="B48" s="63"/>
      <c r="C48" s="23"/>
      <c r="D48" s="23" t="s">
        <v>73</v>
      </c>
      <c r="E48" s="54">
        <f>+E46+E17</f>
        <v>0</v>
      </c>
      <c r="F48" s="54">
        <f>+F46+F17</f>
        <v>0</v>
      </c>
      <c r="G48" s="54">
        <f>+G46+G17</f>
        <v>0</v>
      </c>
    </row>
    <row r="49" spans="1:7" ht="18.600000000000001" customHeight="1" thickBot="1" x14ac:dyDescent="0.25">
      <c r="B49" s="64"/>
      <c r="C49" s="16"/>
      <c r="D49" s="16" t="s">
        <v>30</v>
      </c>
      <c r="E49" s="81">
        <f>+E9-E48</f>
        <v>0</v>
      </c>
      <c r="F49" s="81">
        <f>+F9-F48</f>
        <v>0</v>
      </c>
      <c r="G49" s="81">
        <f>+G9-G48</f>
        <v>0</v>
      </c>
    </row>
    <row r="50" spans="1:7" ht="13.5" thickTop="1" x14ac:dyDescent="0.2">
      <c r="B50" s="37"/>
    </row>
    <row r="51" spans="1:7" x14ac:dyDescent="0.2">
      <c r="B51" s="37"/>
    </row>
    <row r="52" spans="1:7" x14ac:dyDescent="0.2">
      <c r="A52" s="17" t="s">
        <v>123</v>
      </c>
      <c r="B52" s="37"/>
    </row>
    <row r="53" spans="1:7" x14ac:dyDescent="0.2">
      <c r="A53" s="18"/>
      <c r="B53" s="58">
        <v>0</v>
      </c>
      <c r="C53" s="18"/>
      <c r="D53" s="18"/>
      <c r="E53" s="70">
        <v>0</v>
      </c>
      <c r="F53" s="70">
        <v>0</v>
      </c>
      <c r="G53" s="70">
        <v>0</v>
      </c>
    </row>
    <row r="54" spans="1:7" x14ac:dyDescent="0.2">
      <c r="A54" s="5"/>
      <c r="B54" s="59">
        <v>0</v>
      </c>
      <c r="C54" s="5"/>
      <c r="D54" s="5"/>
      <c r="E54" s="71">
        <v>0</v>
      </c>
      <c r="F54" s="71">
        <v>0</v>
      </c>
      <c r="G54" s="71">
        <v>0</v>
      </c>
    </row>
    <row r="55" spans="1:7" x14ac:dyDescent="0.2">
      <c r="A55" s="5"/>
      <c r="B55" s="59">
        <v>0</v>
      </c>
      <c r="C55" s="5"/>
      <c r="D55" s="5"/>
      <c r="E55" s="71">
        <v>0</v>
      </c>
      <c r="F55" s="71">
        <v>0</v>
      </c>
      <c r="G55" s="71">
        <v>0</v>
      </c>
    </row>
    <row r="56" spans="1:7" x14ac:dyDescent="0.2">
      <c r="A56" s="5"/>
      <c r="B56" s="59">
        <v>0</v>
      </c>
      <c r="C56" s="5"/>
      <c r="D56" s="5"/>
      <c r="E56" s="71">
        <v>0</v>
      </c>
      <c r="F56" s="71">
        <v>0</v>
      </c>
      <c r="G56" s="71">
        <v>0</v>
      </c>
    </row>
    <row r="57" spans="1:7" x14ac:dyDescent="0.2">
      <c r="A57" s="5"/>
      <c r="B57" s="59"/>
      <c r="C57" s="5"/>
      <c r="D57" s="5"/>
      <c r="E57" s="71">
        <v>0</v>
      </c>
      <c r="F57" s="71">
        <v>0</v>
      </c>
      <c r="G57" s="71">
        <v>0</v>
      </c>
    </row>
    <row r="58" spans="1:7" x14ac:dyDescent="0.2">
      <c r="B58" s="37"/>
    </row>
    <row r="59" spans="1:7" x14ac:dyDescent="0.2">
      <c r="B59" s="37"/>
    </row>
    <row r="60" spans="1:7" x14ac:dyDescent="0.2">
      <c r="B60" s="37"/>
    </row>
    <row r="61" spans="1:7" x14ac:dyDescent="0.2">
      <c r="B61" s="37"/>
    </row>
    <row r="62" spans="1:7" x14ac:dyDescent="0.2">
      <c r="B62" s="37"/>
    </row>
    <row r="63" spans="1:7" x14ac:dyDescent="0.2">
      <c r="B63" s="37"/>
    </row>
    <row r="64" spans="1:7" x14ac:dyDescent="0.2">
      <c r="B64" s="37"/>
    </row>
    <row r="65" spans="2:2" x14ac:dyDescent="0.2">
      <c r="B65" s="37"/>
    </row>
    <row r="66" spans="2:2" x14ac:dyDescent="0.2">
      <c r="B66" s="37"/>
    </row>
    <row r="67" spans="2:2" x14ac:dyDescent="0.2">
      <c r="B67" s="37"/>
    </row>
    <row r="68" spans="2:2" x14ac:dyDescent="0.2">
      <c r="B68" s="37"/>
    </row>
    <row r="69" spans="2:2" x14ac:dyDescent="0.2">
      <c r="B69" s="37"/>
    </row>
  </sheetData>
  <sheetProtection sheet="1" objects="1" scenarios="1"/>
  <mergeCells count="1">
    <mergeCell ref="A1:G1"/>
  </mergeCells>
  <phoneticPr fontId="0" type="noConversion"/>
  <printOptions horizontalCentered="1" verticalCentered="1"/>
  <pageMargins left="0" right="0" top="0" bottom="0.39370078740157483" header="0.23622047244094491" footer="0.23622047244094491"/>
  <pageSetup scale="91" orientation="portrait" horizontalDpi="300" verticalDpi="300" r:id="rId1"/>
  <headerFooter alignWithMargins="0">
    <oddFooter>&amp;L&amp;"Arial,Bold"&amp;11Prepared for:  Smith, Sykes, Leeper and Tunstall LLP, Chartered Professional Accountants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52"/>
  <sheetViews>
    <sheetView showGridLines="0" showZeros="0" topLeftCell="A3" zoomScale="85" zoomScaleNormal="85" workbookViewId="0">
      <selection activeCell="C14" sqref="C14:E14"/>
    </sheetView>
  </sheetViews>
  <sheetFormatPr defaultColWidth="9.33203125" defaultRowHeight="12.75" x14ac:dyDescent="0.2"/>
  <cols>
    <col min="1" max="1" width="2.83203125" style="12" customWidth="1"/>
    <col min="2" max="2" width="71" style="12" customWidth="1"/>
    <col min="3" max="3" width="15.83203125" style="13" customWidth="1"/>
    <col min="4" max="5" width="15.83203125" style="12" customWidth="1"/>
    <col min="6" max="6" width="5.5" style="12" customWidth="1"/>
    <col min="7" max="16384" width="9.33203125" style="12"/>
  </cols>
  <sheetData>
    <row r="1" spans="1:6" ht="18.75" customHeight="1" x14ac:dyDescent="0.25">
      <c r="A1" s="84" t="s">
        <v>107</v>
      </c>
      <c r="B1" s="84"/>
      <c r="C1" s="84"/>
      <c r="D1" s="84"/>
      <c r="E1" s="84"/>
      <c r="F1" s="84"/>
    </row>
    <row r="2" spans="1:6" ht="18.75" customHeight="1" x14ac:dyDescent="0.25">
      <c r="A2" s="29" t="s">
        <v>42</v>
      </c>
      <c r="B2" s="29"/>
      <c r="C2" s="30"/>
      <c r="D2" s="29"/>
    </row>
    <row r="3" spans="1:6" ht="14.25" customHeight="1" x14ac:dyDescent="0.2"/>
    <row r="4" spans="1:6" ht="14.25" customHeight="1" x14ac:dyDescent="0.2"/>
    <row r="5" spans="1:6" ht="14.25" customHeight="1" x14ac:dyDescent="0.2">
      <c r="A5" s="85" t="s">
        <v>115</v>
      </c>
      <c r="B5" s="85"/>
      <c r="C5" s="85"/>
      <c r="D5" s="85"/>
    </row>
    <row r="6" spans="1:6" ht="14.25" customHeight="1" x14ac:dyDescent="0.2">
      <c r="A6" s="31"/>
      <c r="B6" s="31"/>
      <c r="C6" s="32"/>
      <c r="D6" s="33"/>
    </row>
    <row r="7" spans="1:6" ht="14.25" customHeight="1" x14ac:dyDescent="0.2">
      <c r="A7" s="85" t="s">
        <v>116</v>
      </c>
      <c r="B7" s="85"/>
      <c r="C7" s="85"/>
      <c r="D7" s="85"/>
    </row>
    <row r="8" spans="1:6" ht="14.25" customHeight="1" x14ac:dyDescent="0.2"/>
    <row r="9" spans="1:6" ht="14.25" customHeight="1" x14ac:dyDescent="0.2"/>
    <row r="10" spans="1:6" ht="14.25" customHeight="1" x14ac:dyDescent="0.2">
      <c r="A10" s="22" t="s">
        <v>44</v>
      </c>
      <c r="B10" s="22"/>
      <c r="C10" s="22"/>
      <c r="D10" s="22"/>
      <c r="E10" s="70">
        <v>1E-3</v>
      </c>
      <c r="F10" s="17" t="s">
        <v>12</v>
      </c>
    </row>
    <row r="11" spans="1:6" ht="14.25" customHeight="1" x14ac:dyDescent="0.2">
      <c r="A11" s="5" t="s">
        <v>45</v>
      </c>
      <c r="B11" s="5"/>
      <c r="C11" s="5"/>
      <c r="D11" s="5"/>
      <c r="E11" s="72">
        <v>1E-3</v>
      </c>
      <c r="F11" s="17" t="s">
        <v>13</v>
      </c>
    </row>
    <row r="12" spans="1:6" ht="14.25" customHeight="1" x14ac:dyDescent="0.2">
      <c r="E12" s="26">
        <f>+E10/E11</f>
        <v>1</v>
      </c>
    </row>
    <row r="13" spans="1:6" ht="14.25" customHeight="1" x14ac:dyDescent="0.2"/>
    <row r="14" spans="1:6" ht="28.15" customHeight="1" x14ac:dyDescent="0.2">
      <c r="A14" s="11" t="s">
        <v>46</v>
      </c>
      <c r="B14" s="11"/>
      <c r="C14" s="77" t="s">
        <v>135</v>
      </c>
      <c r="D14" s="77" t="s">
        <v>136</v>
      </c>
      <c r="E14" s="77" t="s">
        <v>137</v>
      </c>
    </row>
    <row r="15" spans="1:6" ht="14.25" customHeight="1" x14ac:dyDescent="0.2">
      <c r="B15" s="58" t="s">
        <v>47</v>
      </c>
      <c r="C15" s="70"/>
      <c r="D15" s="70"/>
      <c r="E15" s="70"/>
    </row>
    <row r="16" spans="1:6" ht="14.25" customHeight="1" x14ac:dyDescent="0.2">
      <c r="B16" s="59" t="s">
        <v>86</v>
      </c>
      <c r="C16" s="71">
        <v>0</v>
      </c>
      <c r="D16" s="70">
        <v>0</v>
      </c>
      <c r="E16" s="70">
        <v>0</v>
      </c>
    </row>
    <row r="17" spans="1:6" ht="14.25" customHeight="1" x14ac:dyDescent="0.2">
      <c r="B17" s="59" t="s">
        <v>15</v>
      </c>
      <c r="C17" s="71">
        <v>0</v>
      </c>
      <c r="D17" s="70">
        <v>0</v>
      </c>
      <c r="E17" s="70">
        <v>0</v>
      </c>
    </row>
    <row r="18" spans="1:6" ht="14.25" customHeight="1" x14ac:dyDescent="0.2">
      <c r="B18" s="59" t="s">
        <v>48</v>
      </c>
      <c r="C18" s="71">
        <v>0</v>
      </c>
      <c r="D18" s="70">
        <v>0</v>
      </c>
      <c r="E18" s="70">
        <v>0</v>
      </c>
    </row>
    <row r="19" spans="1:6" ht="14.25" customHeight="1" x14ac:dyDescent="0.2">
      <c r="B19" s="59" t="s">
        <v>14</v>
      </c>
      <c r="C19" s="71">
        <v>0</v>
      </c>
      <c r="D19" s="70">
        <v>0</v>
      </c>
      <c r="E19" s="70">
        <v>0</v>
      </c>
    </row>
    <row r="20" spans="1:6" ht="14.25" customHeight="1" x14ac:dyDescent="0.2">
      <c r="B20" s="59" t="s">
        <v>109</v>
      </c>
      <c r="C20" s="71">
        <v>0</v>
      </c>
      <c r="D20" s="70">
        <v>0</v>
      </c>
      <c r="E20" s="70">
        <v>0</v>
      </c>
    </row>
    <row r="21" spans="1:6" ht="14.25" customHeight="1" x14ac:dyDescent="0.2">
      <c r="B21" s="59" t="s">
        <v>49</v>
      </c>
      <c r="C21" s="71">
        <v>0</v>
      </c>
      <c r="D21" s="70">
        <v>0</v>
      </c>
      <c r="E21" s="70">
        <v>0</v>
      </c>
    </row>
    <row r="22" spans="1:6" ht="14.25" customHeight="1" x14ac:dyDescent="0.2">
      <c r="B22" s="59" t="s">
        <v>50</v>
      </c>
      <c r="C22" s="71">
        <v>0</v>
      </c>
      <c r="D22" s="70">
        <v>0</v>
      </c>
      <c r="E22" s="70">
        <v>0</v>
      </c>
    </row>
    <row r="23" spans="1:6" ht="14.25" customHeight="1" x14ac:dyDescent="0.2">
      <c r="B23" s="60" t="s">
        <v>11</v>
      </c>
      <c r="C23" s="71">
        <v>0</v>
      </c>
      <c r="D23" s="71">
        <v>0</v>
      </c>
      <c r="E23" s="70">
        <v>0</v>
      </c>
    </row>
    <row r="24" spans="1:6" ht="14.25" customHeight="1" x14ac:dyDescent="0.2">
      <c r="B24" s="59"/>
      <c r="C24" s="72">
        <v>0</v>
      </c>
      <c r="D24" s="72">
        <v>0</v>
      </c>
      <c r="E24" s="72">
        <v>0</v>
      </c>
    </row>
    <row r="25" spans="1:6" ht="14.25" customHeight="1" x14ac:dyDescent="0.2">
      <c r="A25" s="34" t="s">
        <v>89</v>
      </c>
      <c r="B25" s="15"/>
      <c r="C25" s="27">
        <f>SUM(C15:C24)</f>
        <v>0</v>
      </c>
      <c r="D25" s="27">
        <f>SUM(D15:D24)</f>
        <v>0</v>
      </c>
      <c r="E25" s="27">
        <f>SUM(E15:E24)</f>
        <v>0</v>
      </c>
      <c r="F25" s="17" t="s">
        <v>16</v>
      </c>
    </row>
    <row r="26" spans="1:6" ht="14.25" customHeight="1" x14ac:dyDescent="0.2"/>
    <row r="27" spans="1:6" ht="14.25" customHeight="1" x14ac:dyDescent="0.2">
      <c r="A27" s="12" t="s">
        <v>90</v>
      </c>
    </row>
    <row r="28" spans="1:6" ht="14.25" customHeight="1" x14ac:dyDescent="0.2">
      <c r="A28" s="35" t="s">
        <v>91</v>
      </c>
      <c r="B28" s="35"/>
      <c r="C28" s="19">
        <f>$E$12*$C$25</f>
        <v>0</v>
      </c>
      <c r="D28" s="19">
        <f>$E$12*$D$25</f>
        <v>0</v>
      </c>
      <c r="E28" s="19">
        <f>$E$12*$E$25</f>
        <v>0</v>
      </c>
    </row>
    <row r="29" spans="1:6" ht="14.25" customHeight="1" x14ac:dyDescent="0.2">
      <c r="C29" s="80"/>
    </row>
    <row r="30" spans="1:6" ht="14.25" customHeight="1" x14ac:dyDescent="0.2">
      <c r="A30" s="18" t="s">
        <v>17</v>
      </c>
      <c r="B30" s="58"/>
      <c r="C30" s="70">
        <v>0</v>
      </c>
      <c r="D30" s="70">
        <v>0</v>
      </c>
      <c r="E30" s="70">
        <v>0</v>
      </c>
    </row>
    <row r="31" spans="1:6" ht="14.25" customHeight="1" x14ac:dyDescent="0.2">
      <c r="A31" s="5" t="s">
        <v>51</v>
      </c>
      <c r="B31" s="59"/>
      <c r="C31" s="71">
        <v>0</v>
      </c>
      <c r="D31" s="70">
        <v>0</v>
      </c>
      <c r="E31" s="70">
        <v>0</v>
      </c>
    </row>
    <row r="32" spans="1:6" ht="14.25" customHeight="1" x14ac:dyDescent="0.2"/>
    <row r="33" spans="1:5" ht="14.25" customHeight="1" thickBot="1" x14ac:dyDescent="0.25">
      <c r="B33" s="23" t="s">
        <v>52</v>
      </c>
      <c r="C33" s="81">
        <f>C28+C30+C31</f>
        <v>0</v>
      </c>
      <c r="D33" s="81">
        <f t="shared" ref="D33:E33" si="0">D28+D30+D31</f>
        <v>0</v>
      </c>
      <c r="E33" s="81">
        <f t="shared" si="0"/>
        <v>0</v>
      </c>
    </row>
    <row r="34" spans="1:5" ht="14.25" customHeight="1" thickTop="1" x14ac:dyDescent="0.2">
      <c r="A34" s="23"/>
      <c r="B34" s="23"/>
    </row>
    <row r="35" spans="1:5" ht="14.25" customHeight="1" x14ac:dyDescent="0.2">
      <c r="A35" s="23"/>
      <c r="B35" s="23"/>
    </row>
    <row r="36" spans="1:5" ht="14.25" customHeight="1" x14ac:dyDescent="0.2">
      <c r="A36" s="36" t="s">
        <v>53</v>
      </c>
      <c r="B36" s="36"/>
    </row>
    <row r="37" spans="1:5" ht="14.25" customHeight="1" x14ac:dyDescent="0.2">
      <c r="B37" s="58" t="s">
        <v>54</v>
      </c>
      <c r="C37" s="2"/>
      <c r="D37" s="2"/>
      <c r="E37" s="2"/>
    </row>
    <row r="38" spans="1:5" ht="14.25" customHeight="1" x14ac:dyDescent="0.2">
      <c r="B38" s="59" t="s">
        <v>55</v>
      </c>
      <c r="C38" s="3"/>
      <c r="D38" s="3"/>
      <c r="E38" s="3"/>
    </row>
    <row r="39" spans="1:5" ht="14.25" customHeight="1" x14ac:dyDescent="0.2">
      <c r="B39" s="59" t="s">
        <v>117</v>
      </c>
      <c r="C39" s="3"/>
      <c r="D39" s="3"/>
      <c r="E39" s="3"/>
    </row>
    <row r="40" spans="1:5" ht="14.25" customHeight="1" x14ac:dyDescent="0.2">
      <c r="B40" s="59" t="s">
        <v>118</v>
      </c>
      <c r="C40" s="3"/>
      <c r="D40" s="3"/>
      <c r="E40" s="3"/>
    </row>
    <row r="41" spans="1:5" ht="14.25" customHeight="1" x14ac:dyDescent="0.2">
      <c r="A41" s="37"/>
      <c r="B41" s="35">
        <v>0</v>
      </c>
    </row>
    <row r="42" spans="1:5" ht="14.25" customHeight="1" x14ac:dyDescent="0.2">
      <c r="A42" s="37"/>
      <c r="B42" s="37"/>
    </row>
    <row r="43" spans="1:5" ht="14.25" customHeight="1" x14ac:dyDescent="0.2">
      <c r="A43" s="36" t="s">
        <v>56</v>
      </c>
      <c r="B43" s="36"/>
    </row>
    <row r="44" spans="1:5" ht="14.25" customHeight="1" x14ac:dyDescent="0.2">
      <c r="B44" s="58" t="s">
        <v>54</v>
      </c>
      <c r="C44" s="2"/>
      <c r="D44" s="2"/>
      <c r="E44" s="2"/>
    </row>
    <row r="45" spans="1:5" ht="14.25" customHeight="1" x14ac:dyDescent="0.2">
      <c r="B45" s="59" t="s">
        <v>57</v>
      </c>
      <c r="C45" s="3"/>
      <c r="D45" s="3"/>
      <c r="E45" s="3"/>
    </row>
    <row r="46" spans="1:5" ht="14.25" customHeight="1" x14ac:dyDescent="0.2">
      <c r="B46" s="59" t="s">
        <v>58</v>
      </c>
      <c r="C46" s="3"/>
      <c r="D46" s="3"/>
      <c r="E46" s="3"/>
    </row>
    <row r="47" spans="1:5" ht="14.25" customHeight="1" x14ac:dyDescent="0.2">
      <c r="B47" s="59" t="s">
        <v>60</v>
      </c>
      <c r="C47" s="3"/>
      <c r="D47" s="3"/>
      <c r="E47" s="3"/>
    </row>
    <row r="48" spans="1:5" ht="14.25" customHeight="1" x14ac:dyDescent="0.2">
      <c r="B48" s="59" t="s">
        <v>134</v>
      </c>
      <c r="C48" s="3"/>
      <c r="D48" s="3"/>
      <c r="E48" s="3"/>
    </row>
    <row r="49" spans="1:5" ht="14.25" customHeight="1" x14ac:dyDescent="0.2">
      <c r="B49" s="59" t="s">
        <v>59</v>
      </c>
      <c r="C49" s="3"/>
      <c r="D49" s="3"/>
      <c r="E49" s="3"/>
    </row>
    <row r="50" spans="1:5" ht="14.25" customHeight="1" x14ac:dyDescent="0.2">
      <c r="A50" s="37"/>
      <c r="B50" s="37"/>
      <c r="D50" s="13"/>
      <c r="E50" s="13"/>
    </row>
    <row r="51" spans="1:5" ht="14.25" customHeight="1" x14ac:dyDescent="0.2">
      <c r="A51" s="37"/>
      <c r="B51" s="37"/>
    </row>
    <row r="52" spans="1:5" ht="14.25" customHeight="1" x14ac:dyDescent="0.25">
      <c r="A52" s="38"/>
      <c r="B52" s="39"/>
    </row>
  </sheetData>
  <sheetProtection sheet="1"/>
  <mergeCells count="3">
    <mergeCell ref="A5:D5"/>
    <mergeCell ref="A7:D7"/>
    <mergeCell ref="A1:F1"/>
  </mergeCells>
  <phoneticPr fontId="0" type="noConversion"/>
  <printOptions horizontalCentered="1" verticalCentered="1"/>
  <pageMargins left="0" right="0" top="0.23622047244094491" bottom="0" header="0.23622047244094491" footer="0.23622047244094491"/>
  <pageSetup scale="91" orientation="portrait" horizontalDpi="300" verticalDpi="300" r:id="rId1"/>
  <headerFooter alignWithMargins="0">
    <oddFooter>&amp;L&amp;"Arial,Bold"&amp;11Prepared for:  Smith, Sykes, Leeper and Tunstall LLP, Chartered Professional Accountants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42"/>
  <sheetViews>
    <sheetView showGridLines="0" showZeros="0" zoomScale="90" workbookViewId="0">
      <selection activeCell="A14" sqref="A14:XFD14"/>
    </sheetView>
  </sheetViews>
  <sheetFormatPr defaultColWidth="9.33203125" defaultRowHeight="12.75" x14ac:dyDescent="0.2"/>
  <cols>
    <col min="1" max="1" width="2.1640625" style="66" customWidth="1"/>
    <col min="2" max="2" width="62.33203125" style="10" customWidth="1"/>
    <col min="3" max="3" width="14.5" style="9" customWidth="1"/>
    <col min="4" max="5" width="14.5" style="10" customWidth="1"/>
    <col min="6" max="16384" width="9.33203125" style="10"/>
  </cols>
  <sheetData>
    <row r="1" spans="1:5" ht="18.75" customHeight="1" x14ac:dyDescent="0.25">
      <c r="A1" s="88" t="s">
        <v>107</v>
      </c>
      <c r="B1" s="88"/>
      <c r="C1" s="88"/>
      <c r="D1" s="88"/>
      <c r="E1" s="88"/>
    </row>
    <row r="2" spans="1:5" ht="18.75" customHeight="1" x14ac:dyDescent="0.25">
      <c r="A2" s="65" t="s">
        <v>0</v>
      </c>
      <c r="B2" s="65"/>
      <c r="C2" s="7"/>
    </row>
    <row r="3" spans="1:5" ht="14.25" customHeight="1" x14ac:dyDescent="0.2">
      <c r="B3" s="21"/>
    </row>
    <row r="4" spans="1:5" ht="14.25" customHeight="1" x14ac:dyDescent="0.2">
      <c r="B4" s="21"/>
    </row>
    <row r="5" spans="1:5" ht="30" customHeight="1" x14ac:dyDescent="0.2">
      <c r="A5" s="86" t="s">
        <v>119</v>
      </c>
      <c r="B5" s="86"/>
      <c r="C5" s="86"/>
      <c r="D5" s="86"/>
      <c r="E5" s="86"/>
    </row>
    <row r="6" spans="1:5" x14ac:dyDescent="0.2">
      <c r="B6" s="46"/>
      <c r="C6" s="46"/>
    </row>
    <row r="7" spans="1:5" ht="39" customHeight="1" x14ac:dyDescent="0.2">
      <c r="A7" s="87" t="s">
        <v>130</v>
      </c>
      <c r="B7" s="87"/>
      <c r="C7" s="87"/>
      <c r="D7" s="87"/>
      <c r="E7" s="87"/>
    </row>
    <row r="8" spans="1:5" ht="14.25" customHeight="1" x14ac:dyDescent="0.2">
      <c r="B8" s="17"/>
    </row>
    <row r="9" spans="1:5" ht="14.25" customHeight="1" x14ac:dyDescent="0.2">
      <c r="A9" s="22" t="s">
        <v>82</v>
      </c>
      <c r="B9" s="22"/>
      <c r="C9" s="22"/>
      <c r="D9" s="22"/>
      <c r="E9" s="70">
        <v>1E-4</v>
      </c>
    </row>
    <row r="10" spans="1:5" ht="14.25" customHeight="1" x14ac:dyDescent="0.2">
      <c r="A10" s="67" t="s">
        <v>83</v>
      </c>
      <c r="B10" s="67"/>
      <c r="C10" s="67"/>
      <c r="D10" s="67"/>
      <c r="E10" s="72">
        <v>1E-4</v>
      </c>
    </row>
    <row r="11" spans="1:5" ht="14.25" customHeight="1" x14ac:dyDescent="0.2">
      <c r="B11" s="17"/>
      <c r="E11" s="26">
        <f>+E9/E10</f>
        <v>1</v>
      </c>
    </row>
    <row r="12" spans="1:5" ht="14.25" customHeight="1" x14ac:dyDescent="0.2">
      <c r="B12" s="17"/>
      <c r="C12" s="13"/>
    </row>
    <row r="13" spans="1:5" ht="27" customHeight="1" x14ac:dyDescent="0.2">
      <c r="A13" s="36" t="s">
        <v>8</v>
      </c>
      <c r="C13" s="77" t="s">
        <v>135</v>
      </c>
      <c r="D13" s="77" t="s">
        <v>136</v>
      </c>
      <c r="E13" s="77" t="s">
        <v>137</v>
      </c>
    </row>
    <row r="14" spans="1:5" ht="14.25" customHeight="1" x14ac:dyDescent="0.2">
      <c r="B14" s="58" t="s">
        <v>1</v>
      </c>
      <c r="C14" s="70">
        <v>0</v>
      </c>
      <c r="D14" s="70">
        <v>0</v>
      </c>
      <c r="E14" s="70">
        <v>0</v>
      </c>
    </row>
    <row r="15" spans="1:5" ht="14.25" customHeight="1" x14ac:dyDescent="0.2">
      <c r="B15" s="59" t="s">
        <v>84</v>
      </c>
      <c r="C15" s="71">
        <v>0</v>
      </c>
      <c r="D15" s="70">
        <v>0</v>
      </c>
      <c r="E15" s="70">
        <v>0</v>
      </c>
    </row>
    <row r="16" spans="1:5" ht="14.25" customHeight="1" x14ac:dyDescent="0.2">
      <c r="B16" s="59" t="s">
        <v>95</v>
      </c>
      <c r="C16" s="71">
        <v>0</v>
      </c>
      <c r="D16" s="70">
        <v>0</v>
      </c>
      <c r="E16" s="70">
        <v>0</v>
      </c>
    </row>
    <row r="17" spans="2:5" ht="14.25" customHeight="1" x14ac:dyDescent="0.2">
      <c r="B17" s="59" t="s">
        <v>3</v>
      </c>
      <c r="C17" s="71">
        <v>0</v>
      </c>
      <c r="D17" s="70">
        <v>0</v>
      </c>
      <c r="E17" s="70">
        <v>0</v>
      </c>
    </row>
    <row r="18" spans="2:5" ht="14.25" customHeight="1" x14ac:dyDescent="0.2">
      <c r="B18" s="59" t="s">
        <v>96</v>
      </c>
      <c r="C18" s="71">
        <v>0</v>
      </c>
      <c r="D18" s="70">
        <v>0</v>
      </c>
      <c r="E18" s="70">
        <v>0</v>
      </c>
    </row>
    <row r="19" spans="2:5" ht="14.25" customHeight="1" x14ac:dyDescent="0.2">
      <c r="B19" s="59" t="s">
        <v>97</v>
      </c>
      <c r="C19" s="71">
        <v>0</v>
      </c>
      <c r="D19" s="70">
        <v>0</v>
      </c>
      <c r="E19" s="70">
        <v>0</v>
      </c>
    </row>
    <row r="20" spans="2:5" ht="14.25" customHeight="1" x14ac:dyDescent="0.2">
      <c r="B20" s="59" t="s">
        <v>6</v>
      </c>
      <c r="C20" s="71">
        <v>0</v>
      </c>
      <c r="D20" s="70">
        <v>0</v>
      </c>
      <c r="E20" s="70">
        <v>0</v>
      </c>
    </row>
    <row r="21" spans="2:5" ht="14.25" customHeight="1" x14ac:dyDescent="0.2">
      <c r="B21" s="59" t="s">
        <v>2</v>
      </c>
      <c r="C21" s="71">
        <v>0</v>
      </c>
      <c r="D21" s="70">
        <v>0</v>
      </c>
      <c r="E21" s="70">
        <v>0</v>
      </c>
    </row>
    <row r="22" spans="2:5" ht="14.25" customHeight="1" x14ac:dyDescent="0.2">
      <c r="B22" s="59" t="s">
        <v>4</v>
      </c>
      <c r="C22" s="71">
        <v>0</v>
      </c>
      <c r="D22" s="70">
        <v>0</v>
      </c>
      <c r="E22" s="70">
        <v>0</v>
      </c>
    </row>
    <row r="23" spans="2:5" ht="14.25" customHeight="1" x14ac:dyDescent="0.2">
      <c r="B23" s="59"/>
      <c r="C23" s="71">
        <v>0</v>
      </c>
      <c r="D23" s="70">
        <v>0</v>
      </c>
      <c r="E23" s="70">
        <v>0</v>
      </c>
    </row>
    <row r="24" spans="2:5" ht="14.25" customHeight="1" x14ac:dyDescent="0.2">
      <c r="B24" s="59"/>
      <c r="C24" s="71">
        <v>0</v>
      </c>
      <c r="D24" s="71">
        <v>0</v>
      </c>
      <c r="E24" s="70">
        <v>0</v>
      </c>
    </row>
    <row r="25" spans="2:5" ht="14.25" customHeight="1" x14ac:dyDescent="0.2">
      <c r="B25" s="59"/>
      <c r="C25" s="72">
        <v>0</v>
      </c>
      <c r="D25" s="72">
        <v>0</v>
      </c>
      <c r="E25" s="72">
        <v>0</v>
      </c>
    </row>
    <row r="26" spans="2:5" ht="14.25" customHeight="1" x14ac:dyDescent="0.2">
      <c r="B26" s="23" t="s">
        <v>7</v>
      </c>
      <c r="C26" s="27">
        <f>SUM(C14:C25)</f>
        <v>0</v>
      </c>
      <c r="D26" s="27">
        <f t="shared" ref="D26" si="0">SUM(D14:D25)</f>
        <v>0</v>
      </c>
      <c r="E26" s="27">
        <f>SUM(E14:E25)</f>
        <v>0</v>
      </c>
    </row>
    <row r="27" spans="2:5" ht="14.25" customHeight="1" x14ac:dyDescent="0.2">
      <c r="B27" s="12"/>
      <c r="C27" s="13"/>
      <c r="D27" s="13"/>
      <c r="E27" s="13"/>
    </row>
    <row r="28" spans="2:5" ht="14.25" customHeight="1" x14ac:dyDescent="0.2">
      <c r="B28" s="15" t="s">
        <v>31</v>
      </c>
      <c r="C28" s="28">
        <f>C26*(1-E11)</f>
        <v>0</v>
      </c>
      <c r="D28" s="28">
        <f>D26*(1-E11)</f>
        <v>0</v>
      </c>
      <c r="E28" s="28">
        <f>E26*(1-E11)</f>
        <v>0</v>
      </c>
    </row>
    <row r="29" spans="2:5" ht="14.25" customHeight="1" x14ac:dyDescent="0.2">
      <c r="B29" s="12"/>
      <c r="C29" s="13"/>
      <c r="D29" s="13"/>
      <c r="E29" s="13"/>
    </row>
    <row r="30" spans="2:5" ht="14.25" customHeight="1" thickBot="1" x14ac:dyDescent="0.25">
      <c r="B30" s="16" t="s">
        <v>85</v>
      </c>
      <c r="C30" s="81">
        <f>C26-C28</f>
        <v>0</v>
      </c>
      <c r="D30" s="81">
        <f>D26-D28</f>
        <v>0</v>
      </c>
      <c r="E30" s="81">
        <f>E26-E28</f>
        <v>0</v>
      </c>
    </row>
    <row r="31" spans="2:5" ht="14.25" customHeight="1" thickTop="1" x14ac:dyDescent="0.2">
      <c r="B31" s="24"/>
      <c r="C31" s="13"/>
    </row>
    <row r="32" spans="2:5" ht="14.25" customHeight="1" x14ac:dyDescent="0.25">
      <c r="B32" s="25"/>
    </row>
    <row r="33" spans="3:3" ht="14.25" customHeight="1" x14ac:dyDescent="0.2"/>
    <row r="34" spans="3:3" ht="14.25" customHeight="1" x14ac:dyDescent="0.2"/>
    <row r="35" spans="3:3" x14ac:dyDescent="0.2">
      <c r="C35" s="13"/>
    </row>
    <row r="36" spans="3:3" x14ac:dyDescent="0.2">
      <c r="C36" s="13"/>
    </row>
    <row r="37" spans="3:3" x14ac:dyDescent="0.2">
      <c r="C37" s="13"/>
    </row>
    <row r="38" spans="3:3" x14ac:dyDescent="0.2">
      <c r="C38" s="13"/>
    </row>
    <row r="39" spans="3:3" x14ac:dyDescent="0.2">
      <c r="C39" s="13"/>
    </row>
    <row r="40" spans="3:3" x14ac:dyDescent="0.2">
      <c r="C40" s="13"/>
    </row>
    <row r="41" spans="3:3" x14ac:dyDescent="0.2">
      <c r="C41" s="13"/>
    </row>
    <row r="42" spans="3:3" x14ac:dyDescent="0.2">
      <c r="C42" s="13"/>
    </row>
  </sheetData>
  <sheetProtection sheet="1"/>
  <mergeCells count="3">
    <mergeCell ref="A5:E5"/>
    <mergeCell ref="A7:E7"/>
    <mergeCell ref="A1:E1"/>
  </mergeCells>
  <phoneticPr fontId="0" type="noConversion"/>
  <printOptions horizontalCentered="1"/>
  <pageMargins left="0" right="0" top="0.23622047244094491" bottom="0.23622047244094491" header="0.23622047244094491" footer="0.23622047244094491"/>
  <pageSetup orientation="portrait" horizontalDpi="300" verticalDpi="300" r:id="rId1"/>
  <headerFooter alignWithMargins="0">
    <oddFooter>&amp;L&amp;"Arial,Bold"&amp;11Prepared for:  Smith, Sykes, Leeper and Tunstall LLP, Chartered Professional Accountants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55"/>
  <sheetViews>
    <sheetView showGridLines="0" showZeros="0" tabSelected="1" zoomScale="90" workbookViewId="0">
      <selection activeCell="E14" sqref="E14"/>
    </sheetView>
  </sheetViews>
  <sheetFormatPr defaultColWidth="9.33203125" defaultRowHeight="12.75" x14ac:dyDescent="0.2"/>
  <cols>
    <col min="1" max="1" width="1.83203125" style="10" customWidth="1"/>
    <col min="2" max="2" width="87.83203125" style="10" customWidth="1"/>
    <col min="3" max="3" width="15.6640625" style="9" customWidth="1"/>
    <col min="4" max="16384" width="9.33203125" style="10"/>
  </cols>
  <sheetData>
    <row r="1" spans="1:3" ht="18" x14ac:dyDescent="0.25">
      <c r="A1" s="88" t="s">
        <v>106</v>
      </c>
      <c r="B1" s="88"/>
      <c r="C1" s="88"/>
    </row>
    <row r="2" spans="1:3" ht="18" x14ac:dyDescent="0.25">
      <c r="A2" s="55" t="s">
        <v>110</v>
      </c>
      <c r="B2" s="55"/>
      <c r="C2" s="56"/>
    </row>
    <row r="3" spans="1:3" ht="18" x14ac:dyDescent="0.25">
      <c r="A3" s="6" t="s">
        <v>32</v>
      </c>
      <c r="B3" s="6"/>
      <c r="C3" s="7"/>
    </row>
    <row r="4" spans="1:3" ht="10.15" customHeight="1" x14ac:dyDescent="0.2">
      <c r="B4" s="8"/>
    </row>
    <row r="5" spans="1:3" ht="14.25" customHeight="1" x14ac:dyDescent="0.2">
      <c r="A5" s="89" t="s">
        <v>132</v>
      </c>
      <c r="B5" s="89"/>
      <c r="C5" s="89"/>
    </row>
    <row r="6" spans="1:3" ht="14.25" customHeight="1" x14ac:dyDescent="0.2">
      <c r="A6" s="89" t="s">
        <v>131</v>
      </c>
      <c r="B6" s="89"/>
      <c r="C6" s="89"/>
    </row>
    <row r="7" spans="1:3" ht="14.25" customHeight="1" x14ac:dyDescent="0.2">
      <c r="A7" s="89" t="s">
        <v>133</v>
      </c>
      <c r="B7" s="89"/>
      <c r="C7" s="89"/>
    </row>
    <row r="8" spans="1:3" ht="10.15" customHeight="1" x14ac:dyDescent="0.2"/>
    <row r="9" spans="1:3" ht="14.25" customHeight="1" x14ac:dyDescent="0.2">
      <c r="A9" s="11" t="s">
        <v>18</v>
      </c>
    </row>
    <row r="10" spans="1:3" ht="14.25" customHeight="1" x14ac:dyDescent="0.2">
      <c r="B10" s="68" t="s">
        <v>33</v>
      </c>
      <c r="C10" s="74"/>
    </row>
    <row r="11" spans="1:3" ht="14.25" customHeight="1" x14ac:dyDescent="0.2">
      <c r="B11" s="37"/>
      <c r="C11" s="13"/>
    </row>
    <row r="12" spans="1:3" ht="14.25" customHeight="1" x14ac:dyDescent="0.2">
      <c r="A12" s="11" t="s">
        <v>8</v>
      </c>
      <c r="B12" s="66"/>
      <c r="C12" s="13"/>
    </row>
    <row r="13" spans="1:3" ht="14.25" customHeight="1" x14ac:dyDescent="0.2">
      <c r="B13" s="58" t="s">
        <v>35</v>
      </c>
      <c r="C13" s="70">
        <v>0</v>
      </c>
    </row>
    <row r="14" spans="1:3" ht="14.25" customHeight="1" x14ac:dyDescent="0.2">
      <c r="B14" s="59" t="s">
        <v>15</v>
      </c>
      <c r="C14" s="71">
        <v>0</v>
      </c>
    </row>
    <row r="15" spans="1:3" ht="14.25" customHeight="1" x14ac:dyDescent="0.2">
      <c r="B15" s="59" t="s">
        <v>86</v>
      </c>
      <c r="C15" s="71"/>
    </row>
    <row r="16" spans="1:3" ht="14.25" customHeight="1" x14ac:dyDescent="0.2">
      <c r="B16" s="59" t="s">
        <v>26</v>
      </c>
      <c r="C16" s="71">
        <v>0</v>
      </c>
    </row>
    <row r="17" spans="2:3" ht="14.25" customHeight="1" x14ac:dyDescent="0.2">
      <c r="B17" s="59" t="s">
        <v>68</v>
      </c>
      <c r="C17" s="71">
        <v>0</v>
      </c>
    </row>
    <row r="18" spans="2:3" ht="14.25" customHeight="1" x14ac:dyDescent="0.2">
      <c r="B18" s="59" t="s">
        <v>19</v>
      </c>
      <c r="C18" s="71">
        <v>0</v>
      </c>
    </row>
    <row r="19" spans="2:3" ht="14.25" customHeight="1" x14ac:dyDescent="0.2">
      <c r="B19" s="59" t="s">
        <v>14</v>
      </c>
      <c r="C19" s="71">
        <v>0</v>
      </c>
    </row>
    <row r="20" spans="2:3" ht="14.25" customHeight="1" x14ac:dyDescent="0.2">
      <c r="B20" s="59" t="s">
        <v>29</v>
      </c>
      <c r="C20" s="71">
        <v>0</v>
      </c>
    </row>
    <row r="21" spans="2:3" ht="14.25" customHeight="1" x14ac:dyDescent="0.2">
      <c r="B21" s="59" t="s">
        <v>34</v>
      </c>
      <c r="C21" s="71">
        <v>0</v>
      </c>
    </row>
    <row r="22" spans="2:3" ht="14.25" customHeight="1" x14ac:dyDescent="0.2">
      <c r="B22" s="59" t="s">
        <v>36</v>
      </c>
      <c r="C22" s="71">
        <v>0</v>
      </c>
    </row>
    <row r="23" spans="2:3" ht="14.25" customHeight="1" x14ac:dyDescent="0.2">
      <c r="B23" s="59" t="s">
        <v>39</v>
      </c>
      <c r="C23" s="71">
        <v>0</v>
      </c>
    </row>
    <row r="24" spans="2:3" ht="14.25" customHeight="1" x14ac:dyDescent="0.2">
      <c r="B24" s="59" t="s">
        <v>125</v>
      </c>
      <c r="C24" s="71">
        <v>0</v>
      </c>
    </row>
    <row r="25" spans="2:3" ht="14.25" customHeight="1" x14ac:dyDescent="0.2">
      <c r="B25" s="59" t="s">
        <v>11</v>
      </c>
      <c r="C25" s="71">
        <v>0</v>
      </c>
    </row>
    <row r="26" spans="2:3" ht="14.25" customHeight="1" x14ac:dyDescent="0.2">
      <c r="B26" s="59"/>
      <c r="C26" s="71">
        <v>0</v>
      </c>
    </row>
    <row r="27" spans="2:3" ht="14.25" customHeight="1" x14ac:dyDescent="0.2">
      <c r="B27" s="59"/>
      <c r="C27" s="71">
        <v>0</v>
      </c>
    </row>
    <row r="28" spans="2:3" ht="14.25" customHeight="1" x14ac:dyDescent="0.2">
      <c r="B28" s="59"/>
      <c r="C28" s="72">
        <v>0</v>
      </c>
    </row>
    <row r="29" spans="2:3" ht="14.25" customHeight="1" x14ac:dyDescent="0.2">
      <c r="B29" s="23" t="s">
        <v>7</v>
      </c>
      <c r="C29" s="19">
        <f>SUM(C13:C28)</f>
        <v>0</v>
      </c>
    </row>
    <row r="30" spans="2:3" ht="7.9" customHeight="1" x14ac:dyDescent="0.2">
      <c r="B30" s="12"/>
      <c r="C30" s="13"/>
    </row>
    <row r="31" spans="2:3" ht="14.25" customHeight="1" x14ac:dyDescent="0.2">
      <c r="B31" s="15" t="s">
        <v>112</v>
      </c>
      <c r="C31" s="1"/>
    </row>
    <row r="32" spans="2:3" x14ac:dyDescent="0.2">
      <c r="B32" s="15"/>
      <c r="C32" s="13"/>
    </row>
    <row r="33" spans="1:3" ht="15.75" customHeight="1" x14ac:dyDescent="0.2">
      <c r="B33" s="15" t="s">
        <v>31</v>
      </c>
      <c r="C33" s="19">
        <f>C29*C31</f>
        <v>0</v>
      </c>
    </row>
    <row r="34" spans="1:3" ht="18.75" customHeight="1" thickBot="1" x14ac:dyDescent="0.25">
      <c r="B34" s="16" t="s">
        <v>87</v>
      </c>
      <c r="C34" s="20">
        <f>C10-(C29-C33)</f>
        <v>0</v>
      </c>
    </row>
    <row r="35" spans="1:3" ht="13.5" thickTop="1" x14ac:dyDescent="0.2">
      <c r="B35" s="37"/>
      <c r="C35" s="69"/>
    </row>
    <row r="36" spans="1:3" s="12" customFormat="1" ht="14.25" customHeight="1" x14ac:dyDescent="0.2">
      <c r="A36" s="63" t="s">
        <v>98</v>
      </c>
      <c r="C36" s="69"/>
    </row>
    <row r="37" spans="1:3" s="12" customFormat="1" ht="14.25" customHeight="1" x14ac:dyDescent="0.2">
      <c r="B37" s="58" t="s">
        <v>88</v>
      </c>
      <c r="C37" s="75">
        <v>0</v>
      </c>
    </row>
    <row r="38" spans="1:3" s="12" customFormat="1" ht="14.25" customHeight="1" x14ac:dyDescent="0.2">
      <c r="B38" s="37"/>
      <c r="C38" s="69"/>
    </row>
    <row r="39" spans="1:3" s="12" customFormat="1" ht="14.25" customHeight="1" x14ac:dyDescent="0.2">
      <c r="A39" s="57" t="s">
        <v>111</v>
      </c>
      <c r="C39" s="69"/>
    </row>
    <row r="40" spans="1:3" s="12" customFormat="1" ht="14.25" customHeight="1" x14ac:dyDescent="0.2">
      <c r="B40" s="58"/>
      <c r="C40" s="75">
        <v>0</v>
      </c>
    </row>
    <row r="41" spans="1:3" s="12" customFormat="1" ht="14.25" customHeight="1" x14ac:dyDescent="0.2">
      <c r="B41" s="59"/>
      <c r="C41" s="76">
        <v>0</v>
      </c>
    </row>
    <row r="42" spans="1:3" s="12" customFormat="1" ht="14.25" customHeight="1" x14ac:dyDescent="0.2">
      <c r="B42" s="59"/>
      <c r="C42" s="76">
        <v>0</v>
      </c>
    </row>
    <row r="43" spans="1:3" ht="14.25" customHeight="1" x14ac:dyDescent="0.2">
      <c r="B43" s="59"/>
      <c r="C43" s="76">
        <v>0</v>
      </c>
    </row>
    <row r="44" spans="1:3" ht="14.25" customHeight="1" x14ac:dyDescent="0.2">
      <c r="B44" s="37"/>
      <c r="C44" s="69"/>
    </row>
    <row r="45" spans="1:3" x14ac:dyDescent="0.2">
      <c r="A45" s="63" t="s">
        <v>113</v>
      </c>
      <c r="C45" s="69"/>
    </row>
    <row r="46" spans="1:3" x14ac:dyDescent="0.2">
      <c r="B46" s="58" t="s">
        <v>99</v>
      </c>
      <c r="C46" s="75">
        <v>0</v>
      </c>
    </row>
    <row r="47" spans="1:3" x14ac:dyDescent="0.2">
      <c r="B47" s="59" t="s">
        <v>100</v>
      </c>
      <c r="C47" s="76">
        <v>0</v>
      </c>
    </row>
    <row r="48" spans="1:3" x14ac:dyDescent="0.2">
      <c r="B48" s="59" t="s">
        <v>101</v>
      </c>
      <c r="C48" s="76">
        <v>0</v>
      </c>
    </row>
    <row r="49" spans="1:3" x14ac:dyDescent="0.2">
      <c r="B49" s="59" t="s">
        <v>102</v>
      </c>
      <c r="C49" s="76">
        <v>0</v>
      </c>
    </row>
    <row r="50" spans="1:3" x14ac:dyDescent="0.2">
      <c r="B50" s="59" t="s">
        <v>103</v>
      </c>
      <c r="C50" s="76">
        <v>0</v>
      </c>
    </row>
    <row r="51" spans="1:3" x14ac:dyDescent="0.2">
      <c r="B51" s="63"/>
      <c r="C51" s="69"/>
    </row>
    <row r="52" spans="1:3" ht="26.45" customHeight="1" x14ac:dyDescent="0.2">
      <c r="A52" s="90" t="s">
        <v>114</v>
      </c>
      <c r="B52" s="90"/>
      <c r="C52" s="90"/>
    </row>
    <row r="53" spans="1:3" x14ac:dyDescent="0.2">
      <c r="B53" s="40"/>
      <c r="C53" s="13"/>
    </row>
    <row r="55" spans="1:3" ht="15.75" x14ac:dyDescent="0.25">
      <c r="B55" s="25"/>
    </row>
  </sheetData>
  <sheetProtection sheet="1"/>
  <mergeCells count="5">
    <mergeCell ref="A1:C1"/>
    <mergeCell ref="A5:C5"/>
    <mergeCell ref="A52:C52"/>
    <mergeCell ref="A6:C6"/>
    <mergeCell ref="A7:C7"/>
  </mergeCells>
  <phoneticPr fontId="0" type="noConversion"/>
  <printOptions horizontalCentered="1"/>
  <pageMargins left="0" right="0" top="0" bottom="0" header="0.23622047244094491" footer="0.23622047244094491"/>
  <pageSetup orientation="portrait" r:id="rId1"/>
  <headerFooter alignWithMargins="0">
    <oddFooter>&amp;L&amp;"Arial,Bold"&amp;11Prepared for:  Smith, Sykes, Leeper and Tunstall LLP, Chartered Professional Accountants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E48AD-04A0-4A11-940E-2B5FD840351C}">
  <sheetPr>
    <pageSetUpPr fitToPage="1"/>
  </sheetPr>
  <dimension ref="A1:H45"/>
  <sheetViews>
    <sheetView showGridLines="0" showZeros="0" zoomScale="90" workbookViewId="0">
      <selection activeCell="J26" sqref="J26"/>
    </sheetView>
  </sheetViews>
  <sheetFormatPr defaultColWidth="9.33203125" defaultRowHeight="12.75" x14ac:dyDescent="0.2"/>
  <cols>
    <col min="1" max="1" width="1.6640625" style="10" customWidth="1"/>
    <col min="2" max="2" width="60.5" style="10" customWidth="1"/>
    <col min="3" max="3" width="15.5" style="10" customWidth="1"/>
    <col min="4" max="4" width="6.83203125" style="10" customWidth="1"/>
    <col min="5" max="5" width="15.5" style="13" customWidth="1"/>
    <col min="6" max="16384" width="9.33203125" style="10"/>
  </cols>
  <sheetData>
    <row r="1" spans="1:8" ht="18.75" customHeight="1" x14ac:dyDescent="0.25">
      <c r="A1" s="88" t="s">
        <v>106</v>
      </c>
      <c r="B1" s="88"/>
      <c r="C1" s="88"/>
      <c r="D1" s="88"/>
      <c r="E1" s="88"/>
      <c r="F1" s="91"/>
      <c r="H1" s="41"/>
    </row>
    <row r="2" spans="1:8" ht="18.75" customHeight="1" x14ac:dyDescent="0.25">
      <c r="A2" s="6" t="s">
        <v>108</v>
      </c>
      <c r="B2" s="6"/>
      <c r="C2" s="6"/>
      <c r="D2" s="6"/>
      <c r="E2" s="30"/>
      <c r="F2" s="6"/>
      <c r="H2" s="13"/>
    </row>
    <row r="3" spans="1:8" ht="14.25" customHeight="1" x14ac:dyDescent="0.2"/>
    <row r="4" spans="1:8" ht="14.25" customHeight="1" x14ac:dyDescent="0.2"/>
    <row r="5" spans="1:8" ht="14.25" customHeight="1" x14ac:dyDescent="0.2">
      <c r="A5" s="92" t="s">
        <v>74</v>
      </c>
      <c r="B5" s="92"/>
      <c r="C5" s="92"/>
      <c r="D5" s="92"/>
    </row>
    <row r="6" spans="1:8" ht="14.25" customHeight="1" x14ac:dyDescent="0.2">
      <c r="A6" s="21"/>
      <c r="B6" s="21"/>
      <c r="C6" s="21"/>
      <c r="D6" s="21"/>
    </row>
    <row r="7" spans="1:8" ht="14.25" customHeight="1" x14ac:dyDescent="0.2"/>
    <row r="8" spans="1:8" ht="14.25" customHeight="1" x14ac:dyDescent="0.2">
      <c r="A8" s="93" t="s">
        <v>8</v>
      </c>
      <c r="B8" s="93"/>
      <c r="C8" s="93"/>
      <c r="D8" s="93"/>
    </row>
    <row r="9" spans="1:8" ht="14.25" customHeight="1" x14ac:dyDescent="0.2">
      <c r="B9" s="94" t="s">
        <v>75</v>
      </c>
      <c r="C9" s="42"/>
      <c r="D9" s="42"/>
      <c r="E9" s="70">
        <v>0</v>
      </c>
    </row>
    <row r="10" spans="1:8" ht="14.25" customHeight="1" x14ac:dyDescent="0.2">
      <c r="B10" s="44" t="s">
        <v>21</v>
      </c>
      <c r="C10" s="43"/>
      <c r="D10" s="43"/>
      <c r="E10" s="71">
        <v>0</v>
      </c>
    </row>
    <row r="11" spans="1:8" ht="14.25" customHeight="1" x14ac:dyDescent="0.2">
      <c r="B11" s="44" t="s">
        <v>126</v>
      </c>
      <c r="C11" s="43"/>
      <c r="D11" s="43"/>
      <c r="E11" s="71">
        <v>0</v>
      </c>
    </row>
    <row r="12" spans="1:8" ht="14.25" customHeight="1" x14ac:dyDescent="0.2">
      <c r="B12" s="44" t="s">
        <v>43</v>
      </c>
      <c r="C12" s="61">
        <v>0</v>
      </c>
      <c r="D12" s="45" t="s">
        <v>104</v>
      </c>
      <c r="E12" s="73">
        <f>+C12*0.5</f>
        <v>0</v>
      </c>
    </row>
    <row r="13" spans="1:8" ht="14.25" customHeight="1" x14ac:dyDescent="0.2">
      <c r="B13" s="44" t="s">
        <v>9</v>
      </c>
      <c r="C13" s="42"/>
      <c r="D13" s="43"/>
      <c r="E13" s="71">
        <v>0</v>
      </c>
    </row>
    <row r="14" spans="1:8" ht="14.25" customHeight="1" x14ac:dyDescent="0.2">
      <c r="B14" s="44" t="s">
        <v>76</v>
      </c>
      <c r="C14" s="43"/>
      <c r="D14" s="43"/>
      <c r="E14" s="71">
        <v>0</v>
      </c>
    </row>
    <row r="15" spans="1:8" ht="14.25" customHeight="1" x14ac:dyDescent="0.2">
      <c r="B15" s="44" t="s">
        <v>77</v>
      </c>
      <c r="C15" s="43"/>
      <c r="D15" s="43"/>
      <c r="E15" s="71">
        <v>0</v>
      </c>
    </row>
    <row r="16" spans="1:8" ht="14.25" customHeight="1" x14ac:dyDescent="0.2">
      <c r="B16" s="44" t="s">
        <v>5</v>
      </c>
      <c r="C16" s="43"/>
      <c r="D16" s="43"/>
      <c r="E16" s="71">
        <v>0</v>
      </c>
    </row>
    <row r="17" spans="1:5" ht="14.25" customHeight="1" x14ac:dyDescent="0.2">
      <c r="B17" s="44" t="s">
        <v>78</v>
      </c>
      <c r="C17" s="43"/>
      <c r="D17" s="43"/>
      <c r="E17" s="71">
        <v>0</v>
      </c>
    </row>
    <row r="18" spans="1:5" ht="14.25" customHeight="1" x14ac:dyDescent="0.2">
      <c r="B18" s="44" t="s">
        <v>79</v>
      </c>
      <c r="C18" s="43"/>
      <c r="D18" s="43"/>
      <c r="E18" s="71">
        <v>0</v>
      </c>
    </row>
    <row r="19" spans="1:5" ht="14.25" customHeight="1" x14ac:dyDescent="0.2">
      <c r="B19" s="44" t="s">
        <v>80</v>
      </c>
      <c r="C19" s="43"/>
      <c r="D19" s="43"/>
      <c r="E19" s="71">
        <v>0</v>
      </c>
    </row>
    <row r="20" spans="1:5" ht="14.25" customHeight="1" x14ac:dyDescent="0.2">
      <c r="B20" s="44" t="s">
        <v>10</v>
      </c>
      <c r="C20" s="43"/>
      <c r="D20" s="43"/>
      <c r="E20" s="71">
        <v>0</v>
      </c>
    </row>
    <row r="21" spans="1:5" ht="14.25" customHeight="1" x14ac:dyDescent="0.2">
      <c r="B21" s="44" t="s">
        <v>127</v>
      </c>
      <c r="C21" s="43"/>
      <c r="D21" s="43"/>
      <c r="E21" s="71">
        <v>0</v>
      </c>
    </row>
    <row r="22" spans="1:5" ht="14.25" customHeight="1" x14ac:dyDescent="0.2">
      <c r="B22" s="44" t="s">
        <v>93</v>
      </c>
      <c r="C22" s="43"/>
      <c r="D22" s="43"/>
      <c r="E22" s="71">
        <v>0</v>
      </c>
    </row>
    <row r="23" spans="1:5" ht="14.25" customHeight="1" x14ac:dyDescent="0.2">
      <c r="B23" s="44" t="s">
        <v>94</v>
      </c>
      <c r="C23" s="43"/>
      <c r="D23" s="43"/>
      <c r="E23" s="71">
        <v>0</v>
      </c>
    </row>
    <row r="24" spans="1:5" ht="14.25" customHeight="1" x14ac:dyDescent="0.2">
      <c r="B24" s="95" t="s">
        <v>11</v>
      </c>
      <c r="C24" s="43"/>
      <c r="D24" s="43"/>
      <c r="E24" s="71">
        <v>0</v>
      </c>
    </row>
    <row r="25" spans="1:5" ht="14.25" customHeight="1" x14ac:dyDescent="0.2">
      <c r="B25" s="44"/>
      <c r="C25" s="44"/>
      <c r="D25" s="44"/>
      <c r="E25" s="71">
        <v>0</v>
      </c>
    </row>
    <row r="26" spans="1:5" ht="14.25" customHeight="1" x14ac:dyDescent="0.2">
      <c r="B26" s="44"/>
      <c r="C26" s="44"/>
      <c r="D26" s="44"/>
      <c r="E26" s="71">
        <v>0</v>
      </c>
    </row>
    <row r="27" spans="1:5" ht="14.25" customHeight="1" x14ac:dyDescent="0.2">
      <c r="B27" s="44"/>
      <c r="C27" s="44"/>
      <c r="D27" s="44"/>
      <c r="E27" s="71">
        <v>0</v>
      </c>
    </row>
    <row r="28" spans="1:5" ht="14.25" customHeight="1" x14ac:dyDescent="0.2">
      <c r="B28" s="44"/>
      <c r="C28" s="44"/>
      <c r="D28" s="44"/>
      <c r="E28" s="72">
        <v>0</v>
      </c>
    </row>
    <row r="29" spans="1:5" ht="14.25" customHeight="1" thickBot="1" x14ac:dyDescent="0.25">
      <c r="B29" s="96"/>
      <c r="D29" s="96" t="s">
        <v>81</v>
      </c>
      <c r="E29" s="20">
        <f>SUM(E9:E28)</f>
        <v>0</v>
      </c>
    </row>
    <row r="30" spans="1:5" ht="14.25" customHeight="1" thickTop="1" x14ac:dyDescent="0.2">
      <c r="A30" s="96"/>
      <c r="B30" s="96"/>
      <c r="C30" s="96"/>
      <c r="D30" s="96"/>
    </row>
    <row r="31" spans="1:5" ht="14.25" customHeight="1" x14ac:dyDescent="0.25">
      <c r="A31" s="25"/>
      <c r="B31" s="25"/>
      <c r="C31" s="25"/>
      <c r="D31" s="25"/>
    </row>
    <row r="32" spans="1:5" ht="14.25" customHeight="1" x14ac:dyDescent="0.2"/>
    <row r="33" spans="2:2" ht="14.25" customHeight="1" x14ac:dyDescent="0.2"/>
    <row r="34" spans="2:2" ht="14.25" customHeight="1" x14ac:dyDescent="0.2"/>
    <row r="35" spans="2:2" ht="14.25" customHeight="1" x14ac:dyDescent="0.2"/>
    <row r="36" spans="2:2" ht="14.25" customHeight="1" x14ac:dyDescent="0.2"/>
    <row r="37" spans="2:2" ht="14.25" customHeight="1" x14ac:dyDescent="0.2"/>
    <row r="38" spans="2:2" ht="14.25" customHeight="1" x14ac:dyDescent="0.2"/>
    <row r="39" spans="2:2" ht="14.25" customHeight="1" x14ac:dyDescent="0.2">
      <c r="B39" s="10">
        <v>0</v>
      </c>
    </row>
    <row r="40" spans="2:2" ht="14.25" customHeight="1" x14ac:dyDescent="0.2"/>
    <row r="41" spans="2:2" ht="14.25" customHeight="1" x14ac:dyDescent="0.2">
      <c r="B41" s="10">
        <v>0</v>
      </c>
    </row>
    <row r="42" spans="2:2" ht="14.25" customHeight="1" x14ac:dyDescent="0.2">
      <c r="B42" s="10">
        <v>0</v>
      </c>
    </row>
    <row r="43" spans="2:2" ht="14.25" customHeight="1" x14ac:dyDescent="0.2">
      <c r="B43" s="10">
        <v>0</v>
      </c>
    </row>
    <row r="44" spans="2:2" ht="14.25" customHeight="1" x14ac:dyDescent="0.2"/>
    <row r="45" spans="2:2" ht="14.25" customHeight="1" x14ac:dyDescent="0.2"/>
  </sheetData>
  <sheetProtection sheet="1"/>
  <mergeCells count="1">
    <mergeCell ref="A1:E1"/>
  </mergeCells>
  <printOptions horizontalCentered="1"/>
  <pageMargins left="0" right="0" top="0" bottom="0" header="0.23622047244094491" footer="0.23622047244094491"/>
  <pageSetup orientation="portrait" horizontalDpi="300" verticalDpi="300" r:id="rId1"/>
  <headerFooter alignWithMargins="0">
    <oddFooter>&amp;L&amp;"Arial,Bold"&amp;11Prepared for:  Smith, Sykes, Leeper and Tunstall LLP, Chartered Professional Accountants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Business Income and Expenses</vt:lpstr>
      <vt:lpstr>Vehicle Expenses</vt:lpstr>
      <vt:lpstr>Home Office Expenses</vt:lpstr>
      <vt:lpstr>Rental Income and Expenses</vt:lpstr>
      <vt:lpstr>Employment Expenses</vt:lpstr>
      <vt:lpstr>'Business Income and Expenses'!Print_Area</vt:lpstr>
      <vt:lpstr>'Home Office Expenses'!Print_Area</vt:lpstr>
      <vt:lpstr>'Rental Income and Expenses'!Print_Area</vt:lpstr>
      <vt:lpstr>'Vehicle Expenses'!Print_Area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 &amp; SYKES</dc:creator>
  <cp:lastModifiedBy>Brennan Ayres</cp:lastModifiedBy>
  <cp:lastPrinted>2018-01-29T18:19:45Z</cp:lastPrinted>
  <dcterms:created xsi:type="dcterms:W3CDTF">2000-04-12T15:58:03Z</dcterms:created>
  <dcterms:modified xsi:type="dcterms:W3CDTF">2021-03-20T11:07:25Z</dcterms:modified>
</cp:coreProperties>
</file>